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Sheet1!$H:$H</definedName>
  </definedNames>
  <calcPr calcId="144525" fullCalcOnLoad="1"/>
</workbook>
</file>

<file path=xl/sharedStrings.xml><?xml version="1.0" encoding="utf-8"?>
<sst xmlns="http://schemas.openxmlformats.org/spreadsheetml/2006/main" count="199" uniqueCount="193">
  <si>
    <t>2021年临武县公开招聘事业单位工作人员综合成绩公布</t>
  </si>
  <si>
    <t>招聘单位</t>
  </si>
  <si>
    <t>岗位名称</t>
  </si>
  <si>
    <t>计
划
数</t>
  </si>
  <si>
    <t>姓名</t>
  </si>
  <si>
    <t>准考证号</t>
  </si>
  <si>
    <t>笔试成绩</t>
  </si>
  <si>
    <t>面试成绩</t>
  </si>
  <si>
    <t>综合成绩</t>
  </si>
  <si>
    <t>排名</t>
  </si>
  <si>
    <t>备注</t>
  </si>
  <si>
    <t>原始成绩</t>
  </si>
  <si>
    <t>折合60%</t>
  </si>
  <si>
    <t>折合40%</t>
  </si>
  <si>
    <t>县委党校</t>
  </si>
  <si>
    <t>理论教师A</t>
  </si>
  <si>
    <t>唐玉玺</t>
  </si>
  <si>
    <t>0906</t>
  </si>
  <si>
    <t>张胜男</t>
  </si>
  <si>
    <t>0908</t>
  </si>
  <si>
    <t>理论教师B</t>
  </si>
  <si>
    <t>邝乔乔</t>
  </si>
  <si>
    <t>0919</t>
  </si>
  <si>
    <t>何盼</t>
  </si>
  <si>
    <t>0930</t>
  </si>
  <si>
    <t>县工伤保险服务中心</t>
  </si>
  <si>
    <t>会计</t>
  </si>
  <si>
    <t>李加明</t>
  </si>
  <si>
    <t>1108</t>
  </si>
  <si>
    <t>黄丽娟</t>
  </si>
  <si>
    <t>1012</t>
  </si>
  <si>
    <t>县政府投资审计中心</t>
  </si>
  <si>
    <t>吴慧玲</t>
  </si>
  <si>
    <t>1206</t>
  </si>
  <si>
    <t>李瑞琴</t>
  </si>
  <si>
    <t>1213</t>
  </si>
  <si>
    <t>工程技术</t>
  </si>
  <si>
    <t>曾佳杰</t>
  </si>
  <si>
    <t>1309</t>
  </si>
  <si>
    <t>邓翔</t>
  </si>
  <si>
    <t>1303</t>
  </si>
  <si>
    <t>派驻乡镇13个自然资源所</t>
  </si>
  <si>
    <t>综合管理</t>
  </si>
  <si>
    <t>彭铎鑫</t>
  </si>
  <si>
    <t>1414</t>
  </si>
  <si>
    <t>李涛</t>
  </si>
  <si>
    <t>1506</t>
  </si>
  <si>
    <t>技术员</t>
  </si>
  <si>
    <t>尹伟</t>
  </si>
  <si>
    <t>1127</t>
  </si>
  <si>
    <t>方菂</t>
  </si>
  <si>
    <t>1129</t>
  </si>
  <si>
    <t>县投融资服务中心</t>
  </si>
  <si>
    <t>工作人员</t>
  </si>
  <si>
    <t>黄小峰</t>
  </si>
  <si>
    <t>1606</t>
  </si>
  <si>
    <t>胡志坚</t>
  </si>
  <si>
    <t>1610</t>
  </si>
  <si>
    <t>文秘综合岗</t>
  </si>
  <si>
    <t>郑雅琼</t>
  </si>
  <si>
    <t>1710</t>
  </si>
  <si>
    <t>王成</t>
  </si>
  <si>
    <t>1704</t>
  </si>
  <si>
    <t>县融媒体中心</t>
  </si>
  <si>
    <t>记者</t>
  </si>
  <si>
    <t>王瑞琴</t>
  </si>
  <si>
    <t>1220</t>
  </si>
  <si>
    <t>胡涛</t>
  </si>
  <si>
    <t>1219</t>
  </si>
  <si>
    <t>全媒体记者</t>
  </si>
  <si>
    <t>胡志锋</t>
  </si>
  <si>
    <t>1114</t>
  </si>
  <si>
    <t>王青星</t>
  </si>
  <si>
    <t>1110</t>
  </si>
  <si>
    <t>播音主持</t>
  </si>
  <si>
    <t>刘芷晗</t>
  </si>
  <si>
    <t>刘芷希</t>
  </si>
  <si>
    <t>戴梦瑶</t>
  </si>
  <si>
    <t>新媒体编辑</t>
  </si>
  <si>
    <t>文内</t>
  </si>
  <si>
    <t>1909</t>
  </si>
  <si>
    <t>陈嘉杰</t>
  </si>
  <si>
    <t>1903</t>
  </si>
  <si>
    <t>派驻乡镇7个乡镇动物防疫中心站</t>
  </si>
  <si>
    <t>技术员A</t>
  </si>
  <si>
    <t>赵介江</t>
  </si>
  <si>
    <t>2110</t>
  </si>
  <si>
    <t>陈波</t>
  </si>
  <si>
    <t>2114</t>
  </si>
  <si>
    <t>技术员B</t>
  </si>
  <si>
    <t>王毅勇</t>
  </si>
  <si>
    <t>1223</t>
  </si>
  <si>
    <t>贺旭华</t>
  </si>
  <si>
    <t>1228</t>
  </si>
  <si>
    <t>陈治宾</t>
  </si>
  <si>
    <t>1227</t>
  </si>
  <si>
    <t>谢阳</t>
  </si>
  <si>
    <t>1226</t>
  </si>
  <si>
    <t>石武英</t>
  </si>
  <si>
    <t>2217</t>
  </si>
  <si>
    <t>曾文</t>
  </si>
  <si>
    <t>2216</t>
  </si>
  <si>
    <t>县乡村振兴事务中心</t>
  </si>
  <si>
    <t>乡村振兴A</t>
  </si>
  <si>
    <t>陈扬焕</t>
  </si>
  <si>
    <t>2402</t>
  </si>
  <si>
    <t>周静</t>
  </si>
  <si>
    <t>2403</t>
  </si>
  <si>
    <t>乡村振兴B</t>
  </si>
  <si>
    <t>邓诗锦</t>
  </si>
  <si>
    <t>1330</t>
  </si>
  <si>
    <t>刘玲波</t>
  </si>
  <si>
    <t>1327</t>
  </si>
  <si>
    <t>县农产品质量安全检验检测中心</t>
  </si>
  <si>
    <t xml:space="preserve">农产品质量安全与检验检测 </t>
  </si>
  <si>
    <t>李美华</t>
  </si>
  <si>
    <t>2327</t>
  </si>
  <si>
    <t>龙腾</t>
  </si>
  <si>
    <t>2330</t>
  </si>
  <si>
    <t>县矿山救护队</t>
  </si>
  <si>
    <t>财务人员</t>
  </si>
  <si>
    <t>欧聪</t>
  </si>
  <si>
    <t>1825</t>
  </si>
  <si>
    <t>邝伟华</t>
  </si>
  <si>
    <t>1809</t>
  </si>
  <si>
    <t>县“互联网+监督”信息管理中心</t>
  </si>
  <si>
    <t>管理员</t>
  </si>
  <si>
    <t>段文涛</t>
  </si>
  <si>
    <t>1517</t>
  </si>
  <si>
    <t>彭卓跞</t>
  </si>
  <si>
    <t>1523</t>
  </si>
  <si>
    <t>县投资促进事务中心</t>
  </si>
  <si>
    <t>办公室工作人员</t>
  </si>
  <si>
    <t>刘凯磊</t>
  </si>
  <si>
    <t>2102</t>
  </si>
  <si>
    <t>李晨娟</t>
  </si>
  <si>
    <t>2001</t>
  </si>
  <si>
    <t>县公证处</t>
  </si>
  <si>
    <t>公证员</t>
  </si>
  <si>
    <t>曹武林</t>
  </si>
  <si>
    <t>2314</t>
  </si>
  <si>
    <t>段阳君</t>
  </si>
  <si>
    <t>2309</t>
  </si>
  <si>
    <t>刘秋凤</t>
  </si>
  <si>
    <t>2305</t>
  </si>
  <si>
    <t>县水利水电工程管理站</t>
  </si>
  <si>
    <t>文秘</t>
  </si>
  <si>
    <t>龙燕争</t>
  </si>
  <si>
    <t>2316</t>
  </si>
  <si>
    <t>黄当为</t>
  </si>
  <si>
    <t>2319</t>
  </si>
  <si>
    <t>水利员</t>
  </si>
  <si>
    <t>雷治华</t>
  </si>
  <si>
    <t>1323</t>
  </si>
  <si>
    <t>李佳</t>
  </si>
  <si>
    <t>1318</t>
  </si>
  <si>
    <t>县全民健身服务中心</t>
  </si>
  <si>
    <t>欧东润</t>
  </si>
  <si>
    <t>2504</t>
  </si>
  <si>
    <t>李丽</t>
  </si>
  <si>
    <t>2506</t>
  </si>
  <si>
    <t>县文化馆</t>
  </si>
  <si>
    <t>舞蹈专干</t>
  </si>
  <si>
    <t>陈艺璇</t>
  </si>
  <si>
    <t>2418</t>
  </si>
  <si>
    <t>夏添</t>
  </si>
  <si>
    <t>2415</t>
  </si>
  <si>
    <t>县能源监察和电力行政执法大队</t>
  </si>
  <si>
    <t>管理员A</t>
  </si>
  <si>
    <t>欧俊良</t>
  </si>
  <si>
    <t>1615</t>
  </si>
  <si>
    <t>黄彪</t>
  </si>
  <si>
    <t>1629</t>
  </si>
  <si>
    <t>管理员B</t>
  </si>
  <si>
    <t>唐水龙</t>
  </si>
  <si>
    <t>2608</t>
  </si>
  <si>
    <t>曹尚斌</t>
  </si>
  <si>
    <t>2817</t>
  </si>
  <si>
    <t>县民政事务中心</t>
  </si>
  <si>
    <t>管理</t>
  </si>
  <si>
    <t>唐张鹏</t>
  </si>
  <si>
    <t>2121</t>
  </si>
  <si>
    <t>李俊芃</t>
  </si>
  <si>
    <t>2129</t>
  </si>
  <si>
    <t>县扶贫开发事务中心</t>
  </si>
  <si>
    <t>何昊文</t>
  </si>
  <si>
    <t>2423</t>
  </si>
  <si>
    <t>彭海峰</t>
  </si>
  <si>
    <t>2422</t>
  </si>
  <si>
    <t>王焱</t>
  </si>
  <si>
    <t>3109</t>
  </si>
  <si>
    <t>邓婷</t>
  </si>
  <si>
    <t>3105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</si>
</sst>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0.00;[Red]0.00"/>
    <numFmt numFmtId="178" formatCode="0.00_ "/>
  </numFmts>
  <fonts count="31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2"/>
      <name val="仿宋_GB2312"/>
      <family val="3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Times New Roman"/>
      <family val="1"/>
      <charset val="0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theme="1"/>
      <name val="Tahoma"/>
      <family val="2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8"/>
      <name val="Tahoma"/>
      <family val="2"/>
      <charset val="134"/>
    </font>
    <font>
      <sz val="10"/>
      <name val="Arial"/>
      <family val="2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</borders>
  <cellStyleXfs count="1453">
    <xf numFmtId="0" fontId="0" fillId="0" borderId="0"/>
    <xf numFmtId="42" fontId="0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1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25" fillId="0" borderId="0"/>
    <xf numFmtId="0" fontId="0" fillId="0" borderId="0"/>
    <xf numFmtId="0" fontId="0" fillId="0" borderId="0">
      <alignment vertical="center"/>
    </xf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12" borderId="17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11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13" borderId="16" applyNumberFormat="0" applyFon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15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4" fillId="0" borderId="12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4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8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12" borderId="17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12" borderId="17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15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11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9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13" borderId="16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1" borderId="13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12" fillId="0" borderId="11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1" borderId="13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20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1" borderId="13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15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0" borderId="10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10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/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11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4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8" fillId="2" borderId="0" applyNumberFormat="0" applyBorder="0" applyAlignment="0" applyProtection="0">
      <alignment vertical="center"/>
    </xf>
    <xf numFmtId="0" fontId="0" fillId="0" borderId="0"/>
    <xf numFmtId="0" fontId="11" fillId="13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2" borderId="0" applyNumberFormat="0" applyBorder="0" applyAlignment="0" applyProtection="0">
      <alignment vertical="center"/>
    </xf>
    <xf numFmtId="0" fontId="11" fillId="13" borderId="16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3" borderId="16" applyNumberFormat="0" applyFon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3" borderId="16" applyNumberFormat="0" applyFont="0" applyAlignment="0" applyProtection="0">
      <alignment vertical="center"/>
    </xf>
    <xf numFmtId="0" fontId="0" fillId="0" borderId="0">
      <alignment vertical="center"/>
    </xf>
    <xf numFmtId="0" fontId="12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3" borderId="16" applyNumberFormat="0" applyFont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20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/>
    <xf numFmtId="0" fontId="9" fillId="0" borderId="1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9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11" applyNumberFormat="0" applyFill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/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11" borderId="13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11" borderId="1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1" borderId="13" applyNumberFormat="0" applyAlignment="0" applyProtection="0">
      <alignment vertical="center"/>
    </xf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29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2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2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6" fillId="11" borderId="13" applyNumberFormat="0" applyAlignment="0" applyProtection="0">
      <alignment vertical="center"/>
    </xf>
    <xf numFmtId="0" fontId="11" fillId="0" borderId="0">
      <alignment vertical="center"/>
    </xf>
    <xf numFmtId="0" fontId="16" fillId="11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14" borderId="17" applyNumberFormat="0" applyAlignment="0" applyProtection="0">
      <alignment vertical="center"/>
    </xf>
    <xf numFmtId="0" fontId="11" fillId="0" borderId="0">
      <alignment vertical="center"/>
    </xf>
    <xf numFmtId="0" fontId="20" fillId="14" borderId="17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2" borderId="17" applyNumberFormat="0" applyAlignment="0" applyProtection="0">
      <alignment vertical="center"/>
    </xf>
    <xf numFmtId="0" fontId="0" fillId="0" borderId="0">
      <alignment vertical="center"/>
    </xf>
    <xf numFmtId="0" fontId="26" fillId="12" borderId="17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1" fillId="13" borderId="16" applyNumberFormat="0" applyFon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11" fillId="13" borderId="16" applyNumberFormat="0" applyFont="0" applyAlignment="0" applyProtection="0">
      <alignment vertical="center"/>
    </xf>
    <xf numFmtId="0" fontId="29" fillId="13" borderId="16" applyNumberFormat="0" applyFont="0" applyAlignment="0" applyProtection="0">
      <alignment vertical="center"/>
    </xf>
    <xf numFmtId="0" fontId="29" fillId="13" borderId="16" applyNumberFormat="0" applyFont="0" applyAlignment="0" applyProtection="0">
      <alignment vertical="center"/>
    </xf>
    <xf numFmtId="0" fontId="11" fillId="13" borderId="16" applyNumberFormat="0" applyFont="0" applyAlignment="0" applyProtection="0">
      <alignment vertical="center"/>
    </xf>
    <xf numFmtId="0" fontId="11" fillId="13" borderId="16" applyNumberFormat="0" applyFont="0" applyAlignment="0" applyProtection="0">
      <alignment vertical="center"/>
    </xf>
    <xf numFmtId="0" fontId="11" fillId="13" borderId="16" applyNumberFormat="0" applyFont="0" applyAlignment="0" applyProtection="0">
      <alignment vertical="center"/>
    </xf>
    <xf numFmtId="0" fontId="11" fillId="13" borderId="16" applyNumberFormat="0" applyFont="0" applyAlignment="0" applyProtection="0">
      <alignment vertical="center"/>
    </xf>
    <xf numFmtId="0" fontId="11" fillId="13" borderId="16" applyNumberFormat="0" applyFont="0" applyAlignment="0" applyProtection="0">
      <alignment vertical="center"/>
    </xf>
    <xf numFmtId="0" fontId="11" fillId="13" borderId="16" applyNumberFormat="0" applyFont="0" applyAlignment="0" applyProtection="0">
      <alignment vertical="center"/>
    </xf>
    <xf numFmtId="0" fontId="11" fillId="13" borderId="16" applyNumberFormat="0" applyFont="0" applyAlignment="0" applyProtection="0">
      <alignment vertical="center"/>
    </xf>
    <xf numFmtId="0" fontId="11" fillId="13" borderId="16" applyNumberFormat="0" applyFont="0" applyAlignment="0" applyProtection="0">
      <alignment vertical="center"/>
    </xf>
    <xf numFmtId="0" fontId="11" fillId="13" borderId="16" applyNumberFormat="0" applyFont="0" applyAlignment="0" applyProtection="0">
      <alignment vertical="center"/>
    </xf>
    <xf numFmtId="0" fontId="11" fillId="13" borderId="16" applyNumberFormat="0" applyFont="0" applyAlignment="0" applyProtection="0">
      <alignment vertical="center"/>
    </xf>
  </cellStyleXfs>
  <cellXfs count="38">
    <xf numFmtId="0" fontId="0" fillId="0" borderId="0" xfId="0"/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/>
    <xf numFmtId="0" fontId="5" fillId="0" borderId="3" xfId="902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</cellXfs>
  <cellStyles count="1453">
    <cellStyle name="常规" xfId="0" builtinId="0"/>
    <cellStyle name="货币[0]" xfId="1" builtinId="7"/>
    <cellStyle name="20% - 强调文字颜色 1 2" xfId="2"/>
    <cellStyle name="链接单元格 3 2" xfId="3"/>
    <cellStyle name="40% - 强调文字颜色 1 3 2 3" xfId="4"/>
    <cellStyle name="输入" xfId="5" builtinId="20"/>
    <cellStyle name="强调文字颜色 2 3 2" xfId="6"/>
    <cellStyle name="货币" xfId="7" builtinId="4"/>
    <cellStyle name="常规 39" xfId="8"/>
    <cellStyle name="20% - 强调文字颜色 3" xfId="9" builtinId="38"/>
    <cellStyle name="标题 2 2 3 2" xfId="10"/>
    <cellStyle name="千位分隔[0]" xfId="11" builtinId="6"/>
    <cellStyle name="常规 3 4 3" xfId="12"/>
    <cellStyle name="40% - 强调文字颜色 3" xfId="13" builtinId="39"/>
    <cellStyle name="常规 26 2" xfId="14"/>
    <cellStyle name="常规 31 2" xfId="15"/>
    <cellStyle name="40% - 强调文字颜色 4 3 4" xfId="16"/>
    <cellStyle name="标题 5 6" xfId="17"/>
    <cellStyle name="千位分隔" xfId="18" builtinId="3"/>
    <cellStyle name="常规 7 3" xfId="19"/>
    <cellStyle name="标题 4 2 3 2" xfId="20"/>
    <cellStyle name="差" xfId="21" builtinId="27"/>
    <cellStyle name="标题 5" xfId="22"/>
    <cellStyle name="20% - 强调文字颜色 1 2 2 2" xfId="23"/>
    <cellStyle name="常规 12 2 3" xfId="24"/>
    <cellStyle name="60% - 强调文字颜色 3" xfId="25" builtinId="40"/>
    <cellStyle name="强调文字颜色 5 3 3" xfId="26"/>
    <cellStyle name="超链接" xfId="27" builtinId="8"/>
    <cellStyle name="60% - 强调文字颜色 6 3 2" xfId="28"/>
    <cellStyle name="常规 3 6 3" xfId="29"/>
    <cellStyle name="警告文本 2 7" xfId="30"/>
    <cellStyle name="百分比" xfId="31" builtinId="5"/>
    <cellStyle name="强调文字颜色 3 2 3 2" xfId="32"/>
    <cellStyle name="已访问的超链接" xfId="33" builtinId="9"/>
    <cellStyle name="60% - 强调文字颜色 4 2 2 2" xfId="34"/>
    <cellStyle name="60% - 强调文字颜色 2 3" xfId="35"/>
    <cellStyle name="注释" xfId="36" builtinId="10"/>
    <cellStyle name="常规 6" xfId="37"/>
    <cellStyle name="常规 14 3 2" xfId="38"/>
    <cellStyle name="常规 5 3 2 4" xfId="39"/>
    <cellStyle name="常规 12 2 2" xfId="40"/>
    <cellStyle name="60% - 强调文字颜色 2" xfId="41" builtinId="36"/>
    <cellStyle name="60% - 强调文字颜色 2 2 2 4" xfId="42"/>
    <cellStyle name="标题 4" xfId="43" builtinId="19"/>
    <cellStyle name="常规 4 2 2 3" xfId="44"/>
    <cellStyle name="常规 4 4 3" xfId="45"/>
    <cellStyle name="常规 6 5" xfId="46"/>
    <cellStyle name="警告文本" xfId="47" builtinId="11"/>
    <cellStyle name="60% - 强调文字颜色 2 2 2" xfId="48"/>
    <cellStyle name="标题" xfId="49" builtinId="15"/>
    <cellStyle name="解释性文本" xfId="50" builtinId="53"/>
    <cellStyle name="标题 1" xfId="51" builtinId="16"/>
    <cellStyle name="20% - 强调文字颜色 5 3 3" xfId="52"/>
    <cellStyle name="常规 5 2 2" xfId="53"/>
    <cellStyle name="常规 35 2 3" xfId="54"/>
    <cellStyle name="常规 5 3 2 3 2 2" xfId="55"/>
    <cellStyle name="60% - 强调文字颜色 2 2 2 2" xfId="56"/>
    <cellStyle name="标题 2" xfId="57" builtinId="17"/>
    <cellStyle name="强调文字颜色 1 2 3 2" xfId="58"/>
    <cellStyle name="20% - 强调文字颜色 5 3 4" xfId="59"/>
    <cellStyle name="60% - 强调文字颜色 1" xfId="60" builtinId="32"/>
    <cellStyle name="60% - 强调文字颜色 2 2 2 3" xfId="61"/>
    <cellStyle name="标题 3" xfId="62" builtinId="18"/>
    <cellStyle name="60% - 强调文字颜色 4" xfId="63" builtinId="44"/>
    <cellStyle name="输出" xfId="64" builtinId="21"/>
    <cellStyle name="40% - 强调文字颜色 3 3 3" xfId="65"/>
    <cellStyle name="常规 26" xfId="66"/>
    <cellStyle name="常规 31" xfId="67"/>
    <cellStyle name="计算" xfId="68" builtinId="22"/>
    <cellStyle name="40% - 强调文字颜色 4 2" xfId="69"/>
    <cellStyle name="常规 26 3 2" xfId="70"/>
    <cellStyle name="常规 31 3 2" xfId="71"/>
    <cellStyle name="常规 13 5" xfId="72"/>
    <cellStyle name="检查单元格" xfId="73" builtinId="23"/>
    <cellStyle name="20% - 强调文字颜色 6" xfId="74" builtinId="50"/>
    <cellStyle name="常规 2 2 2 5" xfId="75"/>
    <cellStyle name="强调文字颜色 2" xfId="76" builtinId="33"/>
    <cellStyle name="60% - 强调文字颜色 2 3 2 3" xfId="77"/>
    <cellStyle name="好 2 8" xfId="78"/>
    <cellStyle name="注释 2 3" xfId="79"/>
    <cellStyle name="链接单元格" xfId="80" builtinId="24"/>
    <cellStyle name="60% - 强调文字颜色 4 2 3" xfId="81"/>
    <cellStyle name="标题 2 2 7" xfId="82"/>
    <cellStyle name="汇总" xfId="83" builtinId="25"/>
    <cellStyle name="差 3 4" xfId="84"/>
    <cellStyle name="差 2 3 2" xfId="85"/>
    <cellStyle name="好" xfId="86" builtinId="26"/>
    <cellStyle name="常规 35 3 2 2" xfId="87"/>
    <cellStyle name="输出 3 3" xfId="88"/>
    <cellStyle name="适中" xfId="89" builtinId="28"/>
    <cellStyle name="60% - 强调文字颜色 3 2 3 2" xfId="90"/>
    <cellStyle name="20% - 强调文字颜色 3 3" xfId="91"/>
    <cellStyle name="常规 3 2 6" xfId="92"/>
    <cellStyle name="20% - 强调文字颜色 5" xfId="93" builtinId="46"/>
    <cellStyle name="40% - 强调文字颜色 4 2 3 2" xfId="94"/>
    <cellStyle name="常规 2 2 2 4" xfId="95"/>
    <cellStyle name="强调文字颜色 1" xfId="96" builtinId="29"/>
    <cellStyle name="40% - 强调文字颜色 1 2 8" xfId="97"/>
    <cellStyle name="20% - 强调文字颜色 1" xfId="98" builtinId="30"/>
    <cellStyle name="40% - 强调文字颜色 4 3 2" xfId="99"/>
    <cellStyle name="40% - 强调文字颜色 1" xfId="100" builtinId="31"/>
    <cellStyle name="输入 2 2 2 2" xfId="101"/>
    <cellStyle name="标题 5 4" xfId="102"/>
    <cellStyle name="标题 1 3 2 3" xfId="103"/>
    <cellStyle name="20% - 强调文字颜色 2" xfId="104" builtinId="34"/>
    <cellStyle name="40% - 强调文字颜色 4 3 3" xfId="105"/>
    <cellStyle name="40% - 强调文字颜色 2" xfId="106" builtinId="35"/>
    <cellStyle name="标题 5 5" xfId="107"/>
    <cellStyle name="常规 2 2 2 6" xfId="108"/>
    <cellStyle name="强调文字颜色 3" xfId="109" builtinId="37"/>
    <cellStyle name="强调文字颜色 4" xfId="110" builtinId="41"/>
    <cellStyle name="标题 5 3 2" xfId="111"/>
    <cellStyle name="20% - 强调文字颜色 4" xfId="112" builtinId="42"/>
    <cellStyle name="常规 26 3" xfId="113"/>
    <cellStyle name="常规 31 3" xfId="114"/>
    <cellStyle name="40% - 强调文字颜色 4" xfId="115" builtinId="43"/>
    <cellStyle name="标题 5 7" xfId="116"/>
    <cellStyle name="强调文字颜色 5" xfId="117" builtinId="45"/>
    <cellStyle name="常规 26 4" xfId="118"/>
    <cellStyle name="常规 31 4" xfId="119"/>
    <cellStyle name="40% - 强调文字颜色 5" xfId="120" builtinId="47"/>
    <cellStyle name="强调文字颜色 4 2 3 2" xfId="121"/>
    <cellStyle name="标题 5 8" xfId="122"/>
    <cellStyle name="60% - 强调文字颜色 5 2 2 2" xfId="123"/>
    <cellStyle name="60% - 强调文字颜色 5" xfId="124" builtinId="48"/>
    <cellStyle name="强调文字颜色 6" xfId="125" builtinId="49"/>
    <cellStyle name="60% - 强调文字颜色 5 2 2 3" xfId="126"/>
    <cellStyle name="适中 2" xfId="127"/>
    <cellStyle name="20% - 强调文字颜色 3 3 2" xfId="128"/>
    <cellStyle name="常规 26 5" xfId="129"/>
    <cellStyle name="常规 31 5" xfId="130"/>
    <cellStyle name="40% - 强调文字颜色 6" xfId="131" builtinId="51"/>
    <cellStyle name="60% - 强调文字颜色 6" xfId="132" builtinId="52"/>
    <cellStyle name="20% - 强调文字颜色 1 2 7" xfId="133"/>
    <cellStyle name="60% - 强调文字颜色 6 2 2 4" xfId="134"/>
    <cellStyle name="标题 6" xfId="135"/>
    <cellStyle name="20% - 强调文字颜色 1 2 2 3" xfId="136"/>
    <cellStyle name="20% - 强调文字颜色 5 2 2 2" xfId="137"/>
    <cellStyle name="20% - 强调文字颜色 1 2 8" xfId="138"/>
    <cellStyle name="常规 2 2 3 2 3 2 2" xfId="139"/>
    <cellStyle name="40% - 强调文字颜色 2 2 8" xfId="140"/>
    <cellStyle name="20% - 强调文字颜色 1 2 3" xfId="141"/>
    <cellStyle name="常规 11 5" xfId="142"/>
    <cellStyle name="链接单元格 3 2 3" xfId="143"/>
    <cellStyle name="40% - 强调文字颜色 2 2" xfId="144"/>
    <cellStyle name="常规 2 3 2 4" xfId="145"/>
    <cellStyle name="20% - 强调文字颜色 1 3 2 2" xfId="146"/>
    <cellStyle name="20% - 强调文字颜色 1 3" xfId="147"/>
    <cellStyle name="强调文字颜色 2 2 2 2" xfId="148"/>
    <cellStyle name="20% - 强调文字颜色 1 2 2 4" xfId="149"/>
    <cellStyle name="40% - 强调文字颜色 6 3 2 3" xfId="150"/>
    <cellStyle name="常规 5 3 5" xfId="151"/>
    <cellStyle name="60% - 强调文字颜色 3 2 7" xfId="152"/>
    <cellStyle name="40% - 强调文字颜色 2 2 2" xfId="153"/>
    <cellStyle name="20% - 强调文字颜色 1 2 3 2" xfId="154"/>
    <cellStyle name="40% - 强调文字颜色 2 2 7" xfId="155"/>
    <cellStyle name="20% - 强调文字颜色 1 2 2" xfId="156"/>
    <cellStyle name="常规 11 4" xfId="157"/>
    <cellStyle name="链接单元格 3 2 2" xfId="158"/>
    <cellStyle name="标题 5 2" xfId="159"/>
    <cellStyle name="20% - 强调文字颜色 1 2 2 2 2" xfId="160"/>
    <cellStyle name="常规 7 4 3" xfId="161"/>
    <cellStyle name="20% - 强调文字颜色 1 2 4" xfId="162"/>
    <cellStyle name="常规 11 6" xfId="163"/>
    <cellStyle name="40% - 强调文字颜色 2 3" xfId="164"/>
    <cellStyle name="常规 2 3 2 5" xfId="165"/>
    <cellStyle name="20% - 强调文字颜色 1 2 5" xfId="166"/>
    <cellStyle name="常规 11 7" xfId="167"/>
    <cellStyle name="60% - 强调文字颜色 6 2 2 2" xfId="168"/>
    <cellStyle name="20% - 强调文字颜色 1 2 6" xfId="169"/>
    <cellStyle name="60% - 强调文字颜色 6 2 2 3" xfId="170"/>
    <cellStyle name="常规 12 4" xfId="171"/>
    <cellStyle name="20% - 强调文字颜色 1 3 2" xfId="172"/>
    <cellStyle name="强调文字颜色 2 2 2 2 2" xfId="173"/>
    <cellStyle name="20% - 强调文字颜色 1 3 2 3" xfId="174"/>
    <cellStyle name="40% - 强调文字颜色 3 2" xfId="175"/>
    <cellStyle name="常规 26 2 2" xfId="176"/>
    <cellStyle name="常规 31 2 2" xfId="177"/>
    <cellStyle name="常规 12 5" xfId="178"/>
    <cellStyle name="计算 2 2" xfId="179"/>
    <cellStyle name="20% - 强调文字颜色 1 3 3" xfId="180"/>
    <cellStyle name="40% - 强调文字颜色 3 3" xfId="181"/>
    <cellStyle name="常规 26 2 3" xfId="182"/>
    <cellStyle name="常规 31 2 3" xfId="183"/>
    <cellStyle name="常规 12 6" xfId="184"/>
    <cellStyle name="计算 2 3" xfId="185"/>
    <cellStyle name="20% - 强调文字颜色 1 3 4" xfId="186"/>
    <cellStyle name="常规 3 3 3 2 2" xfId="187"/>
    <cellStyle name="20% - 强调文字颜色 3 2 7" xfId="188"/>
    <cellStyle name="20% - 强调文字颜色 2 2" xfId="189"/>
    <cellStyle name="40% - 强调文字颜色 3 2 7" xfId="190"/>
    <cellStyle name="20% - 强调文字颜色 2 2 2" xfId="191"/>
    <cellStyle name="20% - 强调文字颜色 2 2 2 2" xfId="192"/>
    <cellStyle name="标题 3 2 3" xfId="193"/>
    <cellStyle name="20% - 强调文字颜色 2 2 2 2 2" xfId="194"/>
    <cellStyle name="常规 5 2 3 2 3" xfId="195"/>
    <cellStyle name="20% - 强调文字颜色 2 2 2 3" xfId="196"/>
    <cellStyle name="输出 2 8" xfId="197"/>
    <cellStyle name="标题 3 3 2" xfId="198"/>
    <cellStyle name="20% - 强调文字颜色 2 2 2 4" xfId="199"/>
    <cellStyle name="40% - 强调文字颜色 3 2 8" xfId="200"/>
    <cellStyle name="20% - 强调文字颜色 2 2 3" xfId="201"/>
    <cellStyle name="20% - 强调文字颜色 2 2 3 2" xfId="202"/>
    <cellStyle name="20% - 强调文字颜色 2 2 4" xfId="203"/>
    <cellStyle name="20% - 强调文字颜色 2 2 5" xfId="204"/>
    <cellStyle name="60% - 强调文字颜色 6 3 2 2" xfId="205"/>
    <cellStyle name="20% - 强调文字颜色 2 2 6" xfId="206"/>
    <cellStyle name="60% - 强调文字颜色 6 3 2 3" xfId="207"/>
    <cellStyle name="40% - 强调文字颜色 1 2 3 2" xfId="208"/>
    <cellStyle name="20% - 强调文字颜色 2 2 7" xfId="209"/>
    <cellStyle name="20% - 强调文字颜色 5 3 2 2" xfId="210"/>
    <cellStyle name="20% - 强调文字颜色 2 2 8" xfId="211"/>
    <cellStyle name="60% - 强调文字颜色 3 2 2 2" xfId="212"/>
    <cellStyle name="20% - 强调文字颜色 3 2 8" xfId="213"/>
    <cellStyle name="20% - 强调文字颜色 2 3" xfId="214"/>
    <cellStyle name="强调文字颜色 2 2 3 2" xfId="215"/>
    <cellStyle name="常规 2 4 3 3" xfId="216"/>
    <cellStyle name="输出 2 3 2" xfId="217"/>
    <cellStyle name="60% - 强调文字颜色 3 2 2 2 2" xfId="218"/>
    <cellStyle name="20% - 强调文字颜色 2 3 2" xfId="219"/>
    <cellStyle name="常规 35" xfId="220"/>
    <cellStyle name="常规 40" xfId="221"/>
    <cellStyle name="20% - 强调文字颜色 2 3 2 2" xfId="222"/>
    <cellStyle name="常规 35 2" xfId="223"/>
    <cellStyle name="20% - 强调文字颜色 2 3 2 3" xfId="224"/>
    <cellStyle name="常规 35 3" xfId="225"/>
    <cellStyle name="20% - 强调文字颜色 2 3 3" xfId="226"/>
    <cellStyle name="常规 36" xfId="227"/>
    <cellStyle name="常规 41" xfId="228"/>
    <cellStyle name="20% - 强调文字颜色 2 3 4" xfId="229"/>
    <cellStyle name="常规 37" xfId="230"/>
    <cellStyle name="常规 42" xfId="231"/>
    <cellStyle name="20% - 强调文字颜色 3 2" xfId="232"/>
    <cellStyle name="常规 3 2 5" xfId="233"/>
    <cellStyle name="40% - 强调文字颜色 4 2 7" xfId="234"/>
    <cellStyle name="20% - 强调文字颜色 3 2 2" xfId="235"/>
    <cellStyle name="常规 25 5" xfId="236"/>
    <cellStyle name="常规 30 5" xfId="237"/>
    <cellStyle name="20% - 强调文字颜色 3 2 2 2" xfId="238"/>
    <cellStyle name="标题 1 2 4" xfId="239"/>
    <cellStyle name="20% - 强调文字颜色 3 2 2 2 2" xfId="240"/>
    <cellStyle name="常规 6 2 3 2 3" xfId="241"/>
    <cellStyle name="20% - 强调文字颜色 3 2 2 3" xfId="242"/>
    <cellStyle name="标题 1 2 5" xfId="243"/>
    <cellStyle name="60% - 强调文字颜色 3 2 2" xfId="244"/>
    <cellStyle name="20% - 强调文字颜色 3 2 2 4" xfId="245"/>
    <cellStyle name="标题 1 2 6" xfId="246"/>
    <cellStyle name="40% - 强调文字颜色 4 2 8" xfId="247"/>
    <cellStyle name="20% - 强调文字颜色 3 2 3" xfId="248"/>
    <cellStyle name="常规 25 6" xfId="249"/>
    <cellStyle name="常规 30 6" xfId="250"/>
    <cellStyle name="20% - 强调文字颜色 3 2 3 2" xfId="251"/>
    <cellStyle name="20% - 强调文字颜色 3 2 4" xfId="252"/>
    <cellStyle name="20% - 强调文字颜色 3 2 5" xfId="253"/>
    <cellStyle name="20% - 强调文字颜色 3 2 6" xfId="254"/>
    <cellStyle name="40% - 强调文字颜色 6 2" xfId="255"/>
    <cellStyle name="好 3 3" xfId="256"/>
    <cellStyle name="20% - 强调文字颜色 3 3 2 2" xfId="257"/>
    <cellStyle name="标题 2 2 4" xfId="258"/>
    <cellStyle name="40% - 强调文字颜色 6 3" xfId="259"/>
    <cellStyle name="好 3 4" xfId="260"/>
    <cellStyle name="20% - 强调文字颜色 3 3 2 3" xfId="261"/>
    <cellStyle name="标题 2 2 5" xfId="262"/>
    <cellStyle name="60% - 强调文字颜色 5 2 2 4" xfId="263"/>
    <cellStyle name="常规 28 2 2" xfId="264"/>
    <cellStyle name="常规 33 2 2" xfId="265"/>
    <cellStyle name="适中 3" xfId="266"/>
    <cellStyle name="20% - 强调文字颜色 3 3 3" xfId="267"/>
    <cellStyle name="常规 26 6" xfId="268"/>
    <cellStyle name="常规 31 6" xfId="269"/>
    <cellStyle name="20% - 强调文字颜色 4 2 2 2" xfId="270"/>
    <cellStyle name="20% - 强调文字颜色 3 3 4" xfId="271"/>
    <cellStyle name="20% - 强调文字颜色 4 2" xfId="272"/>
    <cellStyle name="常规 3 3 5" xfId="273"/>
    <cellStyle name="60% - 强调文字颜色 1 2 7" xfId="274"/>
    <cellStyle name="40% - 强调文字颜色 5 2 7" xfId="275"/>
    <cellStyle name="20% - 强调文字颜色 4 2 2" xfId="276"/>
    <cellStyle name="20% - 强调文字颜色 4 2 2 2 2" xfId="277"/>
    <cellStyle name="20% - 强调文字颜色 4 2 2 3" xfId="278"/>
    <cellStyle name="20% - 强调文字颜色 4 2 2 4" xfId="279"/>
    <cellStyle name="40% - 强调文字颜色 5 2 8" xfId="280"/>
    <cellStyle name="20% - 强调文字颜色 4 2 3" xfId="281"/>
    <cellStyle name="常规 28 3 3" xfId="282"/>
    <cellStyle name="常规 33 3 3" xfId="283"/>
    <cellStyle name="常规 3 3 2" xfId="284"/>
    <cellStyle name="60% - 强调文字颜色 1 2 4" xfId="285"/>
    <cellStyle name="20% - 强调文字颜色 4 2 3 2" xfId="286"/>
    <cellStyle name="20% - 强调文字颜色 4 2 4" xfId="287"/>
    <cellStyle name="20% - 强调文字颜色 4 2 5" xfId="288"/>
    <cellStyle name="20% - 强调文字颜色 4 2 6" xfId="289"/>
    <cellStyle name="常规 10 3 2" xfId="290"/>
    <cellStyle name="20% - 强调文字颜色 4 2 7" xfId="291"/>
    <cellStyle name="常规 10 3 3" xfId="292"/>
    <cellStyle name="20% - 强调文字颜色 4 2 8" xfId="293"/>
    <cellStyle name="60% - 强调文字颜色 3 3 2 2" xfId="294"/>
    <cellStyle name="20% - 强调文字颜色 4 3" xfId="295"/>
    <cellStyle name="常规 3 3 6" xfId="296"/>
    <cellStyle name="60% - 强调文字颜色 1 2 8" xfId="297"/>
    <cellStyle name="常规 4 2" xfId="298"/>
    <cellStyle name="60% - 强调文字颜色 5 3 2 3" xfId="299"/>
    <cellStyle name="常规 5 3 2 2 2" xfId="300"/>
    <cellStyle name="20% - 强调文字颜色 4 3 2" xfId="301"/>
    <cellStyle name="20% - 强调文字颜色 4 3 4" xfId="302"/>
    <cellStyle name="20% - 强调文字颜色 4 3 2 2" xfId="303"/>
    <cellStyle name="20% - 强调文字颜色 4 3 2 3" xfId="304"/>
    <cellStyle name="20% - 强调文字颜色 4 3 3" xfId="305"/>
    <cellStyle name="20% - 强调文字颜色 5 2" xfId="306"/>
    <cellStyle name="常规 3 4 5" xfId="307"/>
    <cellStyle name="40% - 强调文字颜色 6 2 7" xfId="308"/>
    <cellStyle name="20% - 强调文字颜色 5 2 2" xfId="309"/>
    <cellStyle name="20% - 强调文字颜色 5 2 2 2 2" xfId="310"/>
    <cellStyle name="20% - 强调文字颜色 5 3 2 3" xfId="311"/>
    <cellStyle name="20% - 强调文字颜色 5 2 2 3" xfId="312"/>
    <cellStyle name="20% - 强调文字颜色 5 2 2 4" xfId="313"/>
    <cellStyle name="40% - 强调文字颜色 6 2 8" xfId="314"/>
    <cellStyle name="20% - 强调文字颜色 5 2 3" xfId="315"/>
    <cellStyle name="20% - 强调文字颜色 5 2 3 2" xfId="316"/>
    <cellStyle name="强调文字颜色 1 2 2 2" xfId="317"/>
    <cellStyle name="20% - 强调文字颜色 5 2 4" xfId="318"/>
    <cellStyle name="强调文字颜色 1 2 2 3" xfId="319"/>
    <cellStyle name="20% - 强调文字颜色 5 2 5" xfId="320"/>
    <cellStyle name="强调文字颜色 1 2 2 4" xfId="321"/>
    <cellStyle name="20% - 强调文字颜色 5 2 6" xfId="322"/>
    <cellStyle name="常规 11 3 2" xfId="323"/>
    <cellStyle name="20% - 强调文字颜色 5 2 7" xfId="324"/>
    <cellStyle name="常规 11 3 3" xfId="325"/>
    <cellStyle name="20% - 强调文字颜色 5 2 8" xfId="326"/>
    <cellStyle name="20% - 强调文字颜色 5 3" xfId="327"/>
    <cellStyle name="20% - 强调文字颜色 5 3 2" xfId="328"/>
    <cellStyle name="60% - 强调文字颜色 6 2 4" xfId="329"/>
    <cellStyle name="20% - 强调文字颜色 6 2" xfId="330"/>
    <cellStyle name="常规 8 3 2" xfId="331"/>
    <cellStyle name="标题 4 2 8" xfId="332"/>
    <cellStyle name="20% - 强调文字颜色 6 2 2" xfId="333"/>
    <cellStyle name="20% - 强调文字颜色 6 2 2 2" xfId="334"/>
    <cellStyle name="20% - 强调文字颜色 6 2 2 2 2" xfId="335"/>
    <cellStyle name="20% - 强调文字颜色 6 2 2 3" xfId="336"/>
    <cellStyle name="20% - 强调文字颜色 6 2 2 4" xfId="337"/>
    <cellStyle name="20% - 强调文字颜色 6 2 3" xfId="338"/>
    <cellStyle name="20% - 强调文字颜色 6 2 3 2" xfId="339"/>
    <cellStyle name="强调文字颜色 1 3 2 2" xfId="340"/>
    <cellStyle name="20% - 强调文字颜色 6 2 4" xfId="341"/>
    <cellStyle name="强调文字颜色 1 3 2 3" xfId="342"/>
    <cellStyle name="20% - 强调文字颜色 6 2 5" xfId="343"/>
    <cellStyle name="20% - 强调文字颜色 6 2 6" xfId="344"/>
    <cellStyle name="20% - 强调文字颜色 6 2 7" xfId="345"/>
    <cellStyle name="常规 12 3 2" xfId="346"/>
    <cellStyle name="20% - 强调文字颜色 6 2 8" xfId="347"/>
    <cellStyle name="常规 12 3 3" xfId="348"/>
    <cellStyle name="60% - 强调文字颜色 6 2 5" xfId="349"/>
    <cellStyle name="解释性文本 3 2 2" xfId="350"/>
    <cellStyle name="20% - 强调文字颜色 6 3" xfId="351"/>
    <cellStyle name="20% - 强调文字颜色 6 3 2" xfId="352"/>
    <cellStyle name="20% - 强调文字颜色 6 3 2 2" xfId="353"/>
    <cellStyle name="60% - 强调文字颜色 6 3" xfId="354"/>
    <cellStyle name="20% - 强调文字颜色 6 3 2 3" xfId="355"/>
    <cellStyle name="20% - 强调文字颜色 6 3 3" xfId="356"/>
    <cellStyle name="60% - 强调文字颜色 2 3 2 2" xfId="357"/>
    <cellStyle name="好 2 7" xfId="358"/>
    <cellStyle name="注释 2 2" xfId="359"/>
    <cellStyle name="20% - 强调文字颜色 6 3 4" xfId="360"/>
    <cellStyle name="常规 10 5" xfId="361"/>
    <cellStyle name="40% - 强调文字颜色 4 3 2 2" xfId="362"/>
    <cellStyle name="40% - 强调文字颜色 1 2" xfId="363"/>
    <cellStyle name="40% - 强调文字颜色 6 2 2 3" xfId="364"/>
    <cellStyle name="常规 4 3 5" xfId="365"/>
    <cellStyle name="60% - 强调文字颜色 2 2 7" xfId="366"/>
    <cellStyle name="40% - 强调文字颜色 1 2 2" xfId="367"/>
    <cellStyle name="强调文字颜色 5 3 2 3" xfId="368"/>
    <cellStyle name="40% - 强调文字颜色 1 2 2 2" xfId="369"/>
    <cellStyle name="60% - 强调文字颜色 5 2 8" xfId="370"/>
    <cellStyle name="40% - 强调文字颜色 4 2 3" xfId="371"/>
    <cellStyle name="常规 26 3 2 3" xfId="372"/>
    <cellStyle name="常规 31 3 2 3" xfId="373"/>
    <cellStyle name="检查单元格 3" xfId="374"/>
    <cellStyle name="40% - 强调文字颜色 1 2 2 2 2" xfId="375"/>
    <cellStyle name="汇总 2 4" xfId="376"/>
    <cellStyle name="40% - 强调文字颜色 1 2 2 3" xfId="377"/>
    <cellStyle name="40% - 强调文字颜色 1 2 2 4" xfId="378"/>
    <cellStyle name="40% - 强调文字颜色 6 2 2 4" xfId="379"/>
    <cellStyle name="常规 4 3 6" xfId="380"/>
    <cellStyle name="60% - 强调文字颜色 2 2 8" xfId="381"/>
    <cellStyle name="40% - 强调文字颜色 1 2 3" xfId="382"/>
    <cellStyle name="40% - 强调文字颜色 1 2 4" xfId="383"/>
    <cellStyle name="标题 2 2 2 2" xfId="384"/>
    <cellStyle name="40% - 强调文字颜色 1 2 5" xfId="385"/>
    <cellStyle name="40% - 强调文字颜色 1 2 6" xfId="386"/>
    <cellStyle name="常规 37 2" xfId="387"/>
    <cellStyle name="40% - 强调文字颜色 1 2 7" xfId="388"/>
    <cellStyle name="常规 37 3" xfId="389"/>
    <cellStyle name="常规 10 6" xfId="390"/>
    <cellStyle name="40% - 强调文字颜色 4 3 2 3" xfId="391"/>
    <cellStyle name="40% - 强调文字颜色 1 3" xfId="392"/>
    <cellStyle name="常规 9 2" xfId="393"/>
    <cellStyle name="常规 39 2 3" xfId="394"/>
    <cellStyle name="40% - 强调文字颜色 1 3 2" xfId="395"/>
    <cellStyle name="常规 9 2 2" xfId="396"/>
    <cellStyle name="40% - 强调文字颜色 1 3 2 2" xfId="397"/>
    <cellStyle name="40% - 强调文字颜色 1 3 3" xfId="398"/>
    <cellStyle name="常规 9 2 3" xfId="399"/>
    <cellStyle name="40% - 强调文字颜色 1 3 4" xfId="400"/>
    <cellStyle name="强调文字颜色 6 3 2 3" xfId="401"/>
    <cellStyle name="40% - 强调文字颜色 2 2 2 2" xfId="402"/>
    <cellStyle name="40% - 强调文字颜色 2 2 2 2 2" xfId="403"/>
    <cellStyle name="常规 2 4 3" xfId="404"/>
    <cellStyle name="60% - 强调文字颜色 5 2" xfId="405"/>
    <cellStyle name="40% - 强调文字颜色 2 2 2 3" xfId="406"/>
    <cellStyle name="60% - 强调文字颜色 5 3" xfId="407"/>
    <cellStyle name="40% - 强调文字颜色 2 2 2 4" xfId="408"/>
    <cellStyle name="40% - 强调文字颜色 5 3 2" xfId="409"/>
    <cellStyle name="60% - 强调文字颜色 3 2 8" xfId="410"/>
    <cellStyle name="40% - 强调文字颜色 2 2 3" xfId="411"/>
    <cellStyle name="40% - 强调文字颜色 2 2 3 2" xfId="412"/>
    <cellStyle name="40% - 强调文字颜色 2 2 4" xfId="413"/>
    <cellStyle name="标题 2 3 2 2" xfId="414"/>
    <cellStyle name="40% - 强调文字颜色 2 2 5" xfId="415"/>
    <cellStyle name="常规 11 2" xfId="416"/>
    <cellStyle name="标题 2 3 2 3" xfId="417"/>
    <cellStyle name="40% - 强调文字颜色 2 2 6" xfId="418"/>
    <cellStyle name="常规 11 3" xfId="419"/>
    <cellStyle name="40% - 强调文字颜色 2 3 2" xfId="420"/>
    <cellStyle name="40% - 强调文字颜色 2 3 2 2" xfId="421"/>
    <cellStyle name="40% - 强调文字颜色 2 3 2 3" xfId="422"/>
    <cellStyle name="解释性文本 2" xfId="423"/>
    <cellStyle name="40% - 强调文字颜色 2 3 3" xfId="424"/>
    <cellStyle name="40% - 强调文字颜色 2 3 4" xfId="425"/>
    <cellStyle name="60% - 强调文字颜色 4 2 7" xfId="426"/>
    <cellStyle name="40% - 强调文字颜色 3 2 2" xfId="427"/>
    <cellStyle name="40% - 强调文字颜色 3 2 4" xfId="428"/>
    <cellStyle name="40% - 强调文字颜色 3 2 2 2" xfId="429"/>
    <cellStyle name="40% - 强调文字颜色 3 2 2 2 2" xfId="430"/>
    <cellStyle name="差 3 2 3" xfId="431"/>
    <cellStyle name="40% - 强调文字颜色 3 2 5" xfId="432"/>
    <cellStyle name="40% - 强调文字颜色 3 2 2 3" xfId="433"/>
    <cellStyle name="40% - 强调文字颜色 3 2 6" xfId="434"/>
    <cellStyle name="40% - 强调文字颜色 3 2 2 4" xfId="435"/>
    <cellStyle name="60% - 强调文字颜色 4 2 8" xfId="436"/>
    <cellStyle name="40% - 强调文字颜色 3 2 3" xfId="437"/>
    <cellStyle name="40% - 强调文字颜色 3 3 4" xfId="438"/>
    <cellStyle name="常规 27" xfId="439"/>
    <cellStyle name="常规 32" xfId="440"/>
    <cellStyle name="40% - 强调文字颜色 3 2 3 2" xfId="441"/>
    <cellStyle name="40% - 强调文字颜色 3 3 2" xfId="442"/>
    <cellStyle name="常规 25" xfId="443"/>
    <cellStyle name="常规 30" xfId="444"/>
    <cellStyle name="40% - 强调文字颜色 4 2 4" xfId="445"/>
    <cellStyle name="40% - 强调文字颜色 3 3 2 2" xfId="446"/>
    <cellStyle name="常规 25 2" xfId="447"/>
    <cellStyle name="常规 30 2" xfId="448"/>
    <cellStyle name="40% - 强调文字颜色 4 2 5" xfId="449"/>
    <cellStyle name="40% - 强调文字颜色 3 3 2 3" xfId="450"/>
    <cellStyle name="常规 25 3" xfId="451"/>
    <cellStyle name="常规 30 3" xfId="452"/>
    <cellStyle name="60% - 强调文字颜色 5 2 7" xfId="453"/>
    <cellStyle name="40% - 强调文字颜色 4 2 2" xfId="454"/>
    <cellStyle name="常规 26 3 2 2" xfId="455"/>
    <cellStyle name="常规 31 3 2 2" xfId="456"/>
    <cellStyle name="40% - 强调文字颜色 4 2 2 2" xfId="457"/>
    <cellStyle name="60% - 强调文字颜色 4 3 3" xfId="458"/>
    <cellStyle name="常规 16" xfId="459"/>
    <cellStyle name="常规 21" xfId="460"/>
    <cellStyle name="检查单元格 2 2 2" xfId="461"/>
    <cellStyle name="40% - 强调文字颜色 4 2 2 2 2" xfId="462"/>
    <cellStyle name="40% - 强调文字颜色 5 2 2 3" xfId="463"/>
    <cellStyle name="强调文字颜色 3 3 4" xfId="464"/>
    <cellStyle name="40% - 强调文字颜色 4 2 2 3" xfId="465"/>
    <cellStyle name="40% - 强调文字颜色 4 2 2 4" xfId="466"/>
    <cellStyle name="40% - 强调文字颜色 4 2 6" xfId="467"/>
    <cellStyle name="常规 25 4" xfId="468"/>
    <cellStyle name="常规 30 4" xfId="469"/>
    <cellStyle name="40% - 强调文字颜色 4 3" xfId="470"/>
    <cellStyle name="常规 26 3 3" xfId="471"/>
    <cellStyle name="常规 31 3 3" xfId="472"/>
    <cellStyle name="60% - 强调文字颜色 5 2 2 2 2" xfId="473"/>
    <cellStyle name="常规 14 5" xfId="474"/>
    <cellStyle name="40% - 强调文字颜色 5 2" xfId="475"/>
    <cellStyle name="好 2 3" xfId="476"/>
    <cellStyle name="60% - 强调文字颜色 6 2 7" xfId="477"/>
    <cellStyle name="40% - 强调文字颜色 5 2 2" xfId="478"/>
    <cellStyle name="好 2 3 2" xfId="479"/>
    <cellStyle name="60% - 强调文字颜色 4 3" xfId="480"/>
    <cellStyle name="60% - 强调文字颜色 4 3 2" xfId="481"/>
    <cellStyle name="常规 15" xfId="482"/>
    <cellStyle name="常规 20" xfId="483"/>
    <cellStyle name="适中 3 4" xfId="484"/>
    <cellStyle name="40% - 强调文字颜色 5 2 2 2" xfId="485"/>
    <cellStyle name="强调文字颜色 3 3 3" xfId="486"/>
    <cellStyle name="60% - 强调文字颜色 4 3 2 2" xfId="487"/>
    <cellStyle name="常规 15 2" xfId="488"/>
    <cellStyle name="常规 20 2" xfId="489"/>
    <cellStyle name="40% - 强调文字颜色 5 2 2 2 2" xfId="490"/>
    <cellStyle name="60% - 强调文字颜色 4 3 4" xfId="491"/>
    <cellStyle name="常规 17" xfId="492"/>
    <cellStyle name="常规 22" xfId="493"/>
    <cellStyle name="检查单元格 2 2 3" xfId="494"/>
    <cellStyle name="40% - 强调文字颜色 5 2 2 4" xfId="495"/>
    <cellStyle name="60% - 强调文字颜色 6 2 8" xfId="496"/>
    <cellStyle name="40% - 强调文字颜色 5 2 3" xfId="497"/>
    <cellStyle name="40% - 强调文字颜色 5 2 3 2" xfId="498"/>
    <cellStyle name="常规 3 2 2 4" xfId="499"/>
    <cellStyle name="40% - 强调文字颜色 5 2 4" xfId="500"/>
    <cellStyle name="40% - 强调文字颜色 5 2 5" xfId="501"/>
    <cellStyle name="40% - 强调文字颜色 5 2 6" xfId="502"/>
    <cellStyle name="40% - 强调文字颜色 5 3" xfId="503"/>
    <cellStyle name="好 2 4" xfId="504"/>
    <cellStyle name="60% - 强调文字颜色 5 3 2" xfId="505"/>
    <cellStyle name="常规 2 6 3" xfId="506"/>
    <cellStyle name="40% - 强调文字颜色 5 3 2 2" xfId="507"/>
    <cellStyle name="强调文字颜色 4 3 3" xfId="508"/>
    <cellStyle name="检查单元格 3 2 2" xfId="509"/>
    <cellStyle name="60% - 强调文字颜色 5 3 3" xfId="510"/>
    <cellStyle name="强调文字颜色 4 3 4" xfId="511"/>
    <cellStyle name="40% - 强调文字颜色 5 3 2 3" xfId="512"/>
    <cellStyle name="40% - 强调文字颜色 5 3 3" xfId="513"/>
    <cellStyle name="40% - 强调文字颜色 5 3 4" xfId="514"/>
    <cellStyle name="40% - 强调文字颜色 6 2 2" xfId="515"/>
    <cellStyle name="40% - 强调文字颜色 6 2 2 2" xfId="516"/>
    <cellStyle name="常规 4 3 4" xfId="517"/>
    <cellStyle name="常规 5 6" xfId="518"/>
    <cellStyle name="60% - 强调文字颜色 2 2 6" xfId="519"/>
    <cellStyle name="40% - 强调文字颜色 6 2 2 2 2" xfId="520"/>
    <cellStyle name="常规 5 6 2" xfId="521"/>
    <cellStyle name="40% - 强调文字颜色 6 2 3" xfId="522"/>
    <cellStyle name="40% - 强调文字颜色 6 2 3 2" xfId="523"/>
    <cellStyle name="常规 4 2 2 4" xfId="524"/>
    <cellStyle name="常规 4 4 4" xfId="525"/>
    <cellStyle name="40% - 强调文字颜色 6 2 4" xfId="526"/>
    <cellStyle name="常规 18 3 2 2" xfId="527"/>
    <cellStyle name="常规 23 3 2 2" xfId="528"/>
    <cellStyle name="常规 39 4" xfId="529"/>
    <cellStyle name="40% - 强调文字颜色 6 2 5" xfId="530"/>
    <cellStyle name="常规 18 3 2 3" xfId="531"/>
    <cellStyle name="常规 23 3 2 3" xfId="532"/>
    <cellStyle name="40% - 强调文字颜色 6 2 6" xfId="533"/>
    <cellStyle name="40% - 强调文字颜色 6 3 2" xfId="534"/>
    <cellStyle name="40% - 强调文字颜色 6 3 2 2" xfId="535"/>
    <cellStyle name="常规 5 3 4" xfId="536"/>
    <cellStyle name="60% - 强调文字颜色 3 2 6" xfId="537"/>
    <cellStyle name="40% - 强调文字颜色 6 3 3" xfId="538"/>
    <cellStyle name="差 2" xfId="539"/>
    <cellStyle name="常规 2 2 5 3" xfId="540"/>
    <cellStyle name="40% - 强调文字颜色 6 3 4" xfId="541"/>
    <cellStyle name="常规 35 3 2 3" xfId="542"/>
    <cellStyle name="输出 3 4" xfId="543"/>
    <cellStyle name="60% - 强调文字颜色 1 2" xfId="544"/>
    <cellStyle name="60% - 强调文字颜色 1 2 2" xfId="545"/>
    <cellStyle name="标题 3 2 4" xfId="546"/>
    <cellStyle name="60% - 强调文字颜色 1 2 2 2" xfId="547"/>
    <cellStyle name="60% - 强调文字颜色 1 2 2 2 2" xfId="548"/>
    <cellStyle name="常规 19 4" xfId="549"/>
    <cellStyle name="常规 24 4" xfId="550"/>
    <cellStyle name="常规 2 5 2" xfId="551"/>
    <cellStyle name="标题 3 2 5" xfId="552"/>
    <cellStyle name="60% - 强调文字颜色 1 2 2 3" xfId="553"/>
    <cellStyle name="60% - 强调文字颜色 5 2 2" xfId="554"/>
    <cellStyle name="常规 2 5 3" xfId="555"/>
    <cellStyle name="标题 3 2 6" xfId="556"/>
    <cellStyle name="60% - 强调文字颜色 1 2 2 4" xfId="557"/>
    <cellStyle name="常规 28 3 2" xfId="558"/>
    <cellStyle name="常规 33 3 2" xfId="559"/>
    <cellStyle name="60% - 强调文字颜色 1 2 3" xfId="560"/>
    <cellStyle name="常规 28 3 2 2" xfId="561"/>
    <cellStyle name="常规 33 3 2 2" xfId="562"/>
    <cellStyle name="60% - 强调文字颜色 1 2 3 2" xfId="563"/>
    <cellStyle name="常规 3 3 3" xfId="564"/>
    <cellStyle name="60% - 强调文字颜色 1 2 5" xfId="565"/>
    <cellStyle name="常规 3 3 4" xfId="566"/>
    <cellStyle name="60% - 强调文字颜色 1 2 6" xfId="567"/>
    <cellStyle name="常规 14 2 2" xfId="568"/>
    <cellStyle name="60% - 强调文字颜色 1 3" xfId="569"/>
    <cellStyle name="60% - 强调文字颜色 1 3 2" xfId="570"/>
    <cellStyle name="标题 4 2 4" xfId="571"/>
    <cellStyle name="60% - 强调文字颜色 1 3 2 2" xfId="572"/>
    <cellStyle name="常规 29 6" xfId="573"/>
    <cellStyle name="常规 34 6" xfId="574"/>
    <cellStyle name="常规 3 5 2" xfId="575"/>
    <cellStyle name="标题 4 2 5" xfId="576"/>
    <cellStyle name="60% - 强调文字颜色 1 3 2 3" xfId="577"/>
    <cellStyle name="60% - 强调文字颜色 1 3 3" xfId="578"/>
    <cellStyle name="常规 3 4 2" xfId="579"/>
    <cellStyle name="60% - 强调文字颜色 1 3 4" xfId="580"/>
    <cellStyle name="60% - 强调文字颜色 2 2" xfId="581"/>
    <cellStyle name="常规 2 3 6" xfId="582"/>
    <cellStyle name="标题 2 2" xfId="583"/>
    <cellStyle name="60% - 强调文字颜色 2 2 2 2 2" xfId="584"/>
    <cellStyle name="常规 5 3" xfId="585"/>
    <cellStyle name="常规 29 3 2" xfId="586"/>
    <cellStyle name="常规 34 3 2" xfId="587"/>
    <cellStyle name="常规 5 3 2 3 3" xfId="588"/>
    <cellStyle name="60% - 强调文字颜色 2 2 3" xfId="589"/>
    <cellStyle name="60% - 强调文字颜色 3 2 4" xfId="590"/>
    <cellStyle name="60% - 强调文字颜色 2 2 3 2" xfId="591"/>
    <cellStyle name="常规 5 3 2" xfId="592"/>
    <cellStyle name="常规 29 3 2 2" xfId="593"/>
    <cellStyle name="常规 34 3 2 2" xfId="594"/>
    <cellStyle name="常规 35 3 3" xfId="595"/>
    <cellStyle name="标题 1 2 8" xfId="596"/>
    <cellStyle name="常规 5 4" xfId="597"/>
    <cellStyle name="常规 4 3 2" xfId="598"/>
    <cellStyle name="常规 29 3 3" xfId="599"/>
    <cellStyle name="常规 34 3 3" xfId="600"/>
    <cellStyle name="60% - 强调文字颜色 2 2 4" xfId="601"/>
    <cellStyle name="60% - 强调文字颜色 2 2 5" xfId="602"/>
    <cellStyle name="常规 6 2" xfId="603"/>
    <cellStyle name="常规 14 3 2 2" xfId="604"/>
    <cellStyle name="60% - 强调文字颜色 2 3 2" xfId="605"/>
    <cellStyle name="常规 7 4 2 3" xfId="606"/>
    <cellStyle name="注释 2" xfId="607"/>
    <cellStyle name="标题 4 2 2 2" xfId="608"/>
    <cellStyle name="强调文字颜色 1 3 4" xfId="609"/>
    <cellStyle name="常规 6 3" xfId="610"/>
    <cellStyle name="常规 14 3 2 3" xfId="611"/>
    <cellStyle name="60% - 强调文字颜色 2 3 3" xfId="612"/>
    <cellStyle name="注释 3" xfId="613"/>
    <cellStyle name="60% - 强调文字颜色 2 3 4" xfId="614"/>
    <cellStyle name="60% - 强调文字颜色 3 2" xfId="615"/>
    <cellStyle name="常规 2 2 3 2 5" xfId="616"/>
    <cellStyle name="60% - 强调文字颜色 3 2 2 3" xfId="617"/>
    <cellStyle name="60% - 强调文字颜色 3 2 2 4" xfId="618"/>
    <cellStyle name="60% - 强调文字颜色 3 2 3" xfId="619"/>
    <cellStyle name="标题 1 2 7" xfId="620"/>
    <cellStyle name="常规 35 3 2" xfId="621"/>
    <cellStyle name="常规 5 3 3" xfId="622"/>
    <cellStyle name="常规 29 3 2 3" xfId="623"/>
    <cellStyle name="常规 34 3 2 3" xfId="624"/>
    <cellStyle name="60% - 强调文字颜色 3 2 5" xfId="625"/>
    <cellStyle name="60% - 强调文字颜色 3 3" xfId="626"/>
    <cellStyle name="60% - 强调文字颜色 3 3 2" xfId="627"/>
    <cellStyle name="60% - 强调文字颜色 3 3 2 3" xfId="628"/>
    <cellStyle name="标题 4 3 2 2" xfId="629"/>
    <cellStyle name="强调文字颜色 2 3 4" xfId="630"/>
    <cellStyle name="60% - 强调文字颜色 3 3 3" xfId="631"/>
    <cellStyle name="标题 4 3 2 3" xfId="632"/>
    <cellStyle name="60% - 强调文字颜色 3 3 4" xfId="633"/>
    <cellStyle name="60% - 强调文字颜色 6 2 6" xfId="634"/>
    <cellStyle name="解释性文本 3 2 3" xfId="635"/>
    <cellStyle name="60% - 强调文字颜色 4 2" xfId="636"/>
    <cellStyle name="60% - 强调文字颜色 4 2 2" xfId="637"/>
    <cellStyle name="标题 2 2 6" xfId="638"/>
    <cellStyle name="60% - 强调文字颜色 4 2 2 2 2" xfId="639"/>
    <cellStyle name="60% - 强调文字颜色 4 2 6" xfId="640"/>
    <cellStyle name="注释 3 4" xfId="641"/>
    <cellStyle name="标题 1 2 2" xfId="642"/>
    <cellStyle name="60% - 强调文字颜色 4 2 2 3" xfId="643"/>
    <cellStyle name="标题 1 2 3" xfId="644"/>
    <cellStyle name="60% - 强调文字颜色 4 2 2 4" xfId="645"/>
    <cellStyle name="60% - 强调文字颜色 4 2 3 2" xfId="646"/>
    <cellStyle name="60% - 强调文字颜色 4 2 4" xfId="647"/>
    <cellStyle name="注释 3 2" xfId="648"/>
    <cellStyle name="常规 6 3 2" xfId="649"/>
    <cellStyle name="标题 2 2 8" xfId="650"/>
    <cellStyle name="60% - 强调文字颜色 4 2 5" xfId="651"/>
    <cellStyle name="注释 3 3" xfId="652"/>
    <cellStyle name="标题 2 2 2" xfId="653"/>
    <cellStyle name="60% - 强调文字颜色 4 3 2 3" xfId="654"/>
    <cellStyle name="常规 15 3" xfId="655"/>
    <cellStyle name="常规 20 3" xfId="656"/>
    <cellStyle name="60% - 强调文字颜色 5 2 3" xfId="657"/>
    <cellStyle name="标题 3 2 7" xfId="658"/>
    <cellStyle name="常规 3 2 3 2 3" xfId="659"/>
    <cellStyle name="60% - 强调文字颜色 5 2 3 2" xfId="660"/>
    <cellStyle name="60% - 强调文字颜色 5 2 4" xfId="661"/>
    <cellStyle name="常规 7 3 2" xfId="662"/>
    <cellStyle name="标题 3 2 8" xfId="663"/>
    <cellStyle name="60% - 强调文字颜色 5 2 5" xfId="664"/>
    <cellStyle name="解释性文本 2 2 2" xfId="665"/>
    <cellStyle name="常规 7 3 3" xfId="666"/>
    <cellStyle name="标题 4 2" xfId="667"/>
    <cellStyle name="60% - 强调文字颜色 5 2 6" xfId="668"/>
    <cellStyle name="标题 4 3" xfId="669"/>
    <cellStyle name="60% - 强调文字颜色 5 3 2 2" xfId="670"/>
    <cellStyle name="60% - 强调文字颜色 5 3 4" xfId="671"/>
    <cellStyle name="检查单元格 3 2 3" xfId="672"/>
    <cellStyle name="60% - 强调文字颜色 6 2" xfId="673"/>
    <cellStyle name="60% - 强调文字颜色 6 2 2" xfId="674"/>
    <cellStyle name="常规 3 5 3" xfId="675"/>
    <cellStyle name="标题 4 2 6" xfId="676"/>
    <cellStyle name="差 2 3" xfId="677"/>
    <cellStyle name="60% - 强调文字颜色 6 2 2 2 2" xfId="678"/>
    <cellStyle name="60% - 强调文字颜色 6 2 3" xfId="679"/>
    <cellStyle name="标题 4 2 7" xfId="680"/>
    <cellStyle name="计算 2 4" xfId="681"/>
    <cellStyle name="常规 3 3 3 2 3" xfId="682"/>
    <cellStyle name="60% - 强调文字颜色 6 2 3 2" xfId="683"/>
    <cellStyle name="60% - 强调文字颜色 6 3 3" xfId="684"/>
    <cellStyle name="60% - 强调文字颜色 6 3 4" xfId="685"/>
    <cellStyle name="常规 2 2 6" xfId="686"/>
    <cellStyle name="标题 1 2" xfId="687"/>
    <cellStyle name="常规 11 3 2 3" xfId="688"/>
    <cellStyle name="常规 19" xfId="689"/>
    <cellStyle name="常规 24" xfId="690"/>
    <cellStyle name="标题 1 2 2 2" xfId="691"/>
    <cellStyle name="标题 1 2 3 2" xfId="692"/>
    <cellStyle name="常规 2 2 7" xfId="693"/>
    <cellStyle name="标题 1 3" xfId="694"/>
    <cellStyle name="标题 1 3 2" xfId="695"/>
    <cellStyle name="标题 5 3" xfId="696"/>
    <cellStyle name="标题 1 3 2 2" xfId="697"/>
    <cellStyle name="常规 2 3 2 3 2 3" xfId="698"/>
    <cellStyle name="强调文字颜色 6 2 2 4" xfId="699"/>
    <cellStyle name="标题 1 3 3" xfId="700"/>
    <cellStyle name="标题 2 2 3" xfId="701"/>
    <cellStyle name="常规 2 3 7" xfId="702"/>
    <cellStyle name="标题 2 3" xfId="703"/>
    <cellStyle name="标题 2 3 2" xfId="704"/>
    <cellStyle name="常规 11" xfId="705"/>
    <cellStyle name="标题 2 3 3" xfId="706"/>
    <cellStyle name="常规 12" xfId="707"/>
    <cellStyle name="常规 7 2 3" xfId="708"/>
    <cellStyle name="标题 3 2" xfId="709"/>
    <cellStyle name="标题 3 2 2" xfId="710"/>
    <cellStyle name="标题 3 2 2 2" xfId="711"/>
    <cellStyle name="标题 3 2 3 2" xfId="712"/>
    <cellStyle name="常规 7 2 4" xfId="713"/>
    <cellStyle name="标题 3 3" xfId="714"/>
    <cellStyle name="标题 3 3 2 2" xfId="715"/>
    <cellStyle name="标题 3 3 2 3" xfId="716"/>
    <cellStyle name="标题 3 3 3" xfId="717"/>
    <cellStyle name="标题 4 2 2" xfId="718"/>
    <cellStyle name="标题 4 2 3" xfId="719"/>
    <cellStyle name="标题 4 3 2" xfId="720"/>
    <cellStyle name="标题 4 3 3" xfId="721"/>
    <cellStyle name="标题 5 2 2" xfId="722"/>
    <cellStyle name="标题 6 2" xfId="723"/>
    <cellStyle name="标题 6 2 2" xfId="724"/>
    <cellStyle name="标题 6 2 3" xfId="725"/>
    <cellStyle name="标题 6 3" xfId="726"/>
    <cellStyle name="差 2 2" xfId="727"/>
    <cellStyle name="差 2 4" xfId="728"/>
    <cellStyle name="差 2 2 2" xfId="729"/>
    <cellStyle name="差 2 2 2 2" xfId="730"/>
    <cellStyle name="差 2 5" xfId="731"/>
    <cellStyle name="差 2 2 3" xfId="732"/>
    <cellStyle name="差 2 6" xfId="733"/>
    <cellStyle name="差 2 2 4" xfId="734"/>
    <cellStyle name="常规 13 2" xfId="735"/>
    <cellStyle name="差 2 7" xfId="736"/>
    <cellStyle name="常规 2 3 4 2" xfId="737"/>
    <cellStyle name="差 2 8" xfId="738"/>
    <cellStyle name="常规 2 3 4 3" xfId="739"/>
    <cellStyle name="差 3" xfId="740"/>
    <cellStyle name="差 3 2" xfId="741"/>
    <cellStyle name="差 3 2 2" xfId="742"/>
    <cellStyle name="差 3 3" xfId="743"/>
    <cellStyle name="常规 10" xfId="744"/>
    <cellStyle name="常规 10 2" xfId="745"/>
    <cellStyle name="常规 10 2 2" xfId="746"/>
    <cellStyle name="常规 10 2 3" xfId="747"/>
    <cellStyle name="常规 10 3" xfId="748"/>
    <cellStyle name="检查单元格 2 5" xfId="749"/>
    <cellStyle name="常规 3 4 2 3" xfId="750"/>
    <cellStyle name="常规 10 3 2 2" xfId="751"/>
    <cellStyle name="常规 10 3 2 3" xfId="752"/>
    <cellStyle name="常规 10 4" xfId="753"/>
    <cellStyle name="常规 10 7" xfId="754"/>
    <cellStyle name="常规 11 2 2" xfId="755"/>
    <cellStyle name="常规 11 2 3" xfId="756"/>
    <cellStyle name="常规 11 3 2 2" xfId="757"/>
    <cellStyle name="常规 18" xfId="758"/>
    <cellStyle name="常规 23" xfId="759"/>
    <cellStyle name="检查单元格 2 2 4" xfId="760"/>
    <cellStyle name="常规 12 2" xfId="761"/>
    <cellStyle name="常规 12 3" xfId="762"/>
    <cellStyle name="常规 12 3 2 2" xfId="763"/>
    <cellStyle name="常规 15 3 2" xfId="764"/>
    <cellStyle name="常规 20 3 2" xfId="765"/>
    <cellStyle name="常规 12 3 2 3" xfId="766"/>
    <cellStyle name="常规 13" xfId="767"/>
    <cellStyle name="常规 13 2 2" xfId="768"/>
    <cellStyle name="常规 13 2 3" xfId="769"/>
    <cellStyle name="常规 13 3" xfId="770"/>
    <cellStyle name="常规 13 3 2" xfId="771"/>
    <cellStyle name="常规 13 3 2 2" xfId="772"/>
    <cellStyle name="常规 17 3" xfId="773"/>
    <cellStyle name="常规 22 3" xfId="774"/>
    <cellStyle name="常规 13 3 2 3" xfId="775"/>
    <cellStyle name="常规 17 4" xfId="776"/>
    <cellStyle name="常规 22 4" xfId="777"/>
    <cellStyle name="常规 13 3 3" xfId="778"/>
    <cellStyle name="常规 13 4" xfId="779"/>
    <cellStyle name="常规 13 6" xfId="780"/>
    <cellStyle name="常规 14" xfId="781"/>
    <cellStyle name="常规 14 2" xfId="782"/>
    <cellStyle name="常规 14 2 3" xfId="783"/>
    <cellStyle name="常规 14 3" xfId="784"/>
    <cellStyle name="常规 7" xfId="785"/>
    <cellStyle name="常规 14 3 3" xfId="786"/>
    <cellStyle name="常规 5 3 2 5" xfId="787"/>
    <cellStyle name="常规 14 4" xfId="788"/>
    <cellStyle name="常规 14 6" xfId="789"/>
    <cellStyle name="常规 15 2 2" xfId="790"/>
    <cellStyle name="常规 20 2 2" xfId="791"/>
    <cellStyle name="常规 15 2 3" xfId="792"/>
    <cellStyle name="常规 20 2 3" xfId="793"/>
    <cellStyle name="常规 15 3 2 2" xfId="794"/>
    <cellStyle name="常规 20 3 2 2" xfId="795"/>
    <cellStyle name="常规 15 3 2 3" xfId="796"/>
    <cellStyle name="常规 20 3 2 3" xfId="797"/>
    <cellStyle name="常规 2 2 2 2" xfId="798"/>
    <cellStyle name="常规 15 3 3" xfId="799"/>
    <cellStyle name="常规 20 3 3" xfId="800"/>
    <cellStyle name="常规 15 4" xfId="801"/>
    <cellStyle name="常规 20 4" xfId="802"/>
    <cellStyle name="常规 15 5" xfId="803"/>
    <cellStyle name="常规 20 5" xfId="804"/>
    <cellStyle name="适中 2 2" xfId="805"/>
    <cellStyle name="强调文字颜色 3 2 2" xfId="806"/>
    <cellStyle name="常规 15 6" xfId="807"/>
    <cellStyle name="常规 20 6" xfId="808"/>
    <cellStyle name="适中 2 3" xfId="809"/>
    <cellStyle name="常规 16 2" xfId="810"/>
    <cellStyle name="常规 21 2" xfId="811"/>
    <cellStyle name="检查单元格 2 2 2 2" xfId="812"/>
    <cellStyle name="常规 16 2 2" xfId="813"/>
    <cellStyle name="常规 21 2 2" xfId="814"/>
    <cellStyle name="解释性文本 2 7" xfId="815"/>
    <cellStyle name="常规 27 3 2 2" xfId="816"/>
    <cellStyle name="常规 32 3 2 2" xfId="817"/>
    <cellStyle name="常规 16 2 3" xfId="818"/>
    <cellStyle name="常规 21 2 3" xfId="819"/>
    <cellStyle name="常规 16 3" xfId="820"/>
    <cellStyle name="常规 21 3" xfId="821"/>
    <cellStyle name="常规 16 3 2" xfId="822"/>
    <cellStyle name="常规 21 3 2" xfId="823"/>
    <cellStyle name="常规 16 3 2 2" xfId="824"/>
    <cellStyle name="常规 21 3 2 2" xfId="825"/>
    <cellStyle name="常规 16 3 2 3" xfId="826"/>
    <cellStyle name="常规 21 3 2 3" xfId="827"/>
    <cellStyle name="常规 2 3 2 2" xfId="828"/>
    <cellStyle name="常规 16 3 3" xfId="829"/>
    <cellStyle name="常规 21 3 3" xfId="830"/>
    <cellStyle name="常规 16 4" xfId="831"/>
    <cellStyle name="常规 21 4" xfId="832"/>
    <cellStyle name="常规 16 5" xfId="833"/>
    <cellStyle name="常规 21 5" xfId="834"/>
    <cellStyle name="适中 3 2" xfId="835"/>
    <cellStyle name="强调文字颜色 3 3 2" xfId="836"/>
    <cellStyle name="常规 16 6" xfId="837"/>
    <cellStyle name="常规 21 6" xfId="838"/>
    <cellStyle name="适中 3 3" xfId="839"/>
    <cellStyle name="常规 17 2" xfId="840"/>
    <cellStyle name="常规 22 2" xfId="841"/>
    <cellStyle name="常规 17 2 2" xfId="842"/>
    <cellStyle name="常规 22 2 2" xfId="843"/>
    <cellStyle name="常规 17 2 3" xfId="844"/>
    <cellStyle name="常规 22 2 3" xfId="845"/>
    <cellStyle name="常规 17 3 2" xfId="846"/>
    <cellStyle name="常规 22 3 2" xfId="847"/>
    <cellStyle name="常规 17 3 2 2" xfId="848"/>
    <cellStyle name="常规 22 3 2 2" xfId="849"/>
    <cellStyle name="常规 17 3 2 3" xfId="850"/>
    <cellStyle name="常规 22 3 2 3" xfId="851"/>
    <cellStyle name="常规 2 4 2 2" xfId="852"/>
    <cellStyle name="常规 17 3 3" xfId="853"/>
    <cellStyle name="常规 22 3 3" xfId="854"/>
    <cellStyle name="常规 17 5" xfId="855"/>
    <cellStyle name="常规 22 5" xfId="856"/>
    <cellStyle name="常规 3 2 2 2" xfId="857"/>
    <cellStyle name="常规 17 6" xfId="858"/>
    <cellStyle name="常规 22 6" xfId="859"/>
    <cellStyle name="常规 3 2 2 3" xfId="860"/>
    <cellStyle name="常规 18 2" xfId="861"/>
    <cellStyle name="常规 23 2" xfId="862"/>
    <cellStyle name="常规 18 2 2" xfId="863"/>
    <cellStyle name="常规 23 2 2" xfId="864"/>
    <cellStyle name="常规 18 2 3" xfId="865"/>
    <cellStyle name="常规 23 2 3" xfId="866"/>
    <cellStyle name="常规 18 3" xfId="867"/>
    <cellStyle name="常规 23 3" xfId="868"/>
    <cellStyle name="常规 18 3 2" xfId="869"/>
    <cellStyle name="常规 23 3 2" xfId="870"/>
    <cellStyle name="常规 18 3 3" xfId="871"/>
    <cellStyle name="常规 23 3 3" xfId="872"/>
    <cellStyle name="常规 18 4" xfId="873"/>
    <cellStyle name="常规 23 4" xfId="874"/>
    <cellStyle name="常规 18 5" xfId="875"/>
    <cellStyle name="常规 23 5" xfId="876"/>
    <cellStyle name="常规 3 2 3 2" xfId="877"/>
    <cellStyle name="常规 18 6" xfId="878"/>
    <cellStyle name="常规 23 6" xfId="879"/>
    <cellStyle name="常规_Sheet1 2" xfId="880"/>
    <cellStyle name="常规 3 2 3 3" xfId="881"/>
    <cellStyle name="常规 19 2" xfId="882"/>
    <cellStyle name="常规 24 2" xfId="883"/>
    <cellStyle name="常规 19 2 2" xfId="884"/>
    <cellStyle name="常规 24 2 2" xfId="885"/>
    <cellStyle name="常规 19 2 3" xfId="886"/>
    <cellStyle name="常规 24 2 3" xfId="887"/>
    <cellStyle name="常规 19 3" xfId="888"/>
    <cellStyle name="常规 24 3" xfId="889"/>
    <cellStyle name="常规 19 3 2" xfId="890"/>
    <cellStyle name="常规 24 3 2" xfId="891"/>
    <cellStyle name="常规 19 3 2 2" xfId="892"/>
    <cellStyle name="常规 24 3 2 2" xfId="893"/>
    <cellStyle name="常规 19 3 2 3" xfId="894"/>
    <cellStyle name="常规 24 3 2 3" xfId="895"/>
    <cellStyle name="常规 19 3 3" xfId="896"/>
    <cellStyle name="常规 24 3 3" xfId="897"/>
    <cellStyle name="常规 19 5" xfId="898"/>
    <cellStyle name="常规 24 5" xfId="899"/>
    <cellStyle name="常规 19 6" xfId="900"/>
    <cellStyle name="常规 24 6" xfId="901"/>
    <cellStyle name="常规 2" xfId="902"/>
    <cellStyle name="常规 2 2" xfId="903"/>
    <cellStyle name="常规 2 2 2" xfId="904"/>
    <cellStyle name="常规 27 2 3" xfId="905"/>
    <cellStyle name="常规 32 2 3" xfId="906"/>
    <cellStyle name="常规 2 2 2 2 2" xfId="907"/>
    <cellStyle name="常规 2 2 2 2 3" xfId="908"/>
    <cellStyle name="常规 2 2 2 3" xfId="909"/>
    <cellStyle name="常规 2 2 2 3 2" xfId="910"/>
    <cellStyle name="常规 2 2 2 3 2 2" xfId="911"/>
    <cellStyle name="常规 27 4" xfId="912"/>
    <cellStyle name="常规 32 4" xfId="913"/>
    <cellStyle name="常规 2 2 2 3 2 3" xfId="914"/>
    <cellStyle name="常规 27 5" xfId="915"/>
    <cellStyle name="常规 32 5" xfId="916"/>
    <cellStyle name="常规 2 2 2 3 3" xfId="917"/>
    <cellStyle name="常规 2 2 3" xfId="918"/>
    <cellStyle name="常规 2 2 3 4 2 2" xfId="919"/>
    <cellStyle name="常规 2 2 3 2" xfId="920"/>
    <cellStyle name="常规 2 2 3 2 2" xfId="921"/>
    <cellStyle name="常规 2 2 3 2 2 2" xfId="922"/>
    <cellStyle name="常规 2 2 3 6" xfId="923"/>
    <cellStyle name="常规 2 2 3 2 2 3" xfId="924"/>
    <cellStyle name="常规 2 2 3 2 3" xfId="925"/>
    <cellStyle name="常规 2 7 2 3" xfId="926"/>
    <cellStyle name="常规 2 2 3 2 3 2" xfId="927"/>
    <cellStyle name="常规 2 2 3 2 3 2 3" xfId="928"/>
    <cellStyle name="常规 2 2 3 2 3 3" xfId="929"/>
    <cellStyle name="常规 2 2 3 2 4" xfId="930"/>
    <cellStyle name="常规 2 2 3 3" xfId="931"/>
    <cellStyle name="常规 2 2 3 3 2" xfId="932"/>
    <cellStyle name="常规 2 2 3 3 3" xfId="933"/>
    <cellStyle name="常规 2 2 3 4" xfId="934"/>
    <cellStyle name="常规 25 2 2" xfId="935"/>
    <cellStyle name="常规 30 2 2" xfId="936"/>
    <cellStyle name="常规 2 2 3 4 2" xfId="937"/>
    <cellStyle name="常规 2 2 3 4 2 3" xfId="938"/>
    <cellStyle name="常规 2 2 4" xfId="939"/>
    <cellStyle name="强调文字颜色 6 3 2 2" xfId="940"/>
    <cellStyle name="常规 2 2 3 4 3" xfId="941"/>
    <cellStyle name="常规 2 2 3 5" xfId="942"/>
    <cellStyle name="常规 25 2 3" xfId="943"/>
    <cellStyle name="常规 30 2 3" xfId="944"/>
    <cellStyle name="常规 2 2 4 2" xfId="945"/>
    <cellStyle name="常规 2 2 4 3" xfId="946"/>
    <cellStyle name="常规 2 2 5" xfId="947"/>
    <cellStyle name="常规 2 2 5 2" xfId="948"/>
    <cellStyle name="常规 2 2 5 2 2" xfId="949"/>
    <cellStyle name="常规 2 2 5 2 3" xfId="950"/>
    <cellStyle name="常规 2 2 8" xfId="951"/>
    <cellStyle name="常规 2 3" xfId="952"/>
    <cellStyle name="常规 2 3 2" xfId="953"/>
    <cellStyle name="常规 27 3 3" xfId="954"/>
    <cellStyle name="常规 32 3 3" xfId="955"/>
    <cellStyle name="常规 2 3 2 2 2" xfId="956"/>
    <cellStyle name="常规 2 3 2 2 3" xfId="957"/>
    <cellStyle name="常规 2 3 2 3" xfId="958"/>
    <cellStyle name="常规 2 3 2 3 2" xfId="959"/>
    <cellStyle name="常规 2 3 2 3 2 2" xfId="960"/>
    <cellStyle name="强调文字颜色 6 2 2 3" xfId="961"/>
    <cellStyle name="常规 2 3 2 3 3" xfId="962"/>
    <cellStyle name="常规 2 3 3" xfId="963"/>
    <cellStyle name="常规 2 3 3 2" xfId="964"/>
    <cellStyle name="常规 2 3 3 3" xfId="965"/>
    <cellStyle name="常规 2 3 4" xfId="966"/>
    <cellStyle name="常规 2 3 4 2 2" xfId="967"/>
    <cellStyle name="常规 2 3 4 2 3" xfId="968"/>
    <cellStyle name="常规 2 3 5" xfId="969"/>
    <cellStyle name="常规 2 4" xfId="970"/>
    <cellStyle name="常规 2 4 2" xfId="971"/>
    <cellStyle name="常规 2 4 2 3" xfId="972"/>
    <cellStyle name="输出 2 2 2" xfId="973"/>
    <cellStyle name="常规 2 4 3 2" xfId="974"/>
    <cellStyle name="常规 2 4 3 2 2" xfId="975"/>
    <cellStyle name="常规 2 4 3 2 3" xfId="976"/>
    <cellStyle name="常规 2 4 4" xfId="977"/>
    <cellStyle name="常规 2 4 5" xfId="978"/>
    <cellStyle name="常规 2 5" xfId="979"/>
    <cellStyle name="常规 2 6" xfId="980"/>
    <cellStyle name="常规 2 6 2" xfId="981"/>
    <cellStyle name="常规 2 7" xfId="982"/>
    <cellStyle name="常规 2 7 2" xfId="983"/>
    <cellStyle name="常规 25 3 3" xfId="984"/>
    <cellStyle name="常规 30 3 3" xfId="985"/>
    <cellStyle name="常规 2 7 2 2" xfId="986"/>
    <cellStyle name="常规 2 7 3" xfId="987"/>
    <cellStyle name="常规 25 3 2" xfId="988"/>
    <cellStyle name="常规 30 3 2" xfId="989"/>
    <cellStyle name="常规 25 3 2 2" xfId="990"/>
    <cellStyle name="常规 30 3 2 2" xfId="991"/>
    <cellStyle name="常规 25 3 2 3" xfId="992"/>
    <cellStyle name="常规 30 3 2 3" xfId="993"/>
    <cellStyle name="常规 27 2" xfId="994"/>
    <cellStyle name="常规 32 2" xfId="995"/>
    <cellStyle name="常规 27 2 2" xfId="996"/>
    <cellStyle name="常规 32 2 2" xfId="997"/>
    <cellStyle name="常规 27 3" xfId="998"/>
    <cellStyle name="常规 32 3" xfId="999"/>
    <cellStyle name="常规 27 3 2" xfId="1000"/>
    <cellStyle name="常规 32 3 2" xfId="1001"/>
    <cellStyle name="解释性文本 2 8" xfId="1002"/>
    <cellStyle name="常规 27 3 2 3" xfId="1003"/>
    <cellStyle name="常规 32 3 2 3" xfId="1004"/>
    <cellStyle name="常规 27 6" xfId="1005"/>
    <cellStyle name="常规 32 6" xfId="1006"/>
    <cellStyle name="常规 28" xfId="1007"/>
    <cellStyle name="常规 33" xfId="1008"/>
    <cellStyle name="常规 28 2" xfId="1009"/>
    <cellStyle name="常规 33 2" xfId="1010"/>
    <cellStyle name="常规 28 2 3" xfId="1011"/>
    <cellStyle name="常规 33 2 3" xfId="1012"/>
    <cellStyle name="常规 3 2 2" xfId="1013"/>
    <cellStyle name="常规 28 3" xfId="1014"/>
    <cellStyle name="常规 33 3" xfId="1015"/>
    <cellStyle name="强调文字颜色 4 3 2" xfId="1016"/>
    <cellStyle name="常规 28 3 2 3" xfId="1017"/>
    <cellStyle name="常规 33 3 2 3" xfId="1018"/>
    <cellStyle name="常规 28 4" xfId="1019"/>
    <cellStyle name="常规 33 4" xfId="1020"/>
    <cellStyle name="常规 28 5" xfId="1021"/>
    <cellStyle name="常规 33 5" xfId="1022"/>
    <cellStyle name="常规 28 6" xfId="1023"/>
    <cellStyle name="常规 33 6" xfId="1024"/>
    <cellStyle name="常规 29" xfId="1025"/>
    <cellStyle name="常规 34" xfId="1026"/>
    <cellStyle name="常规 29 2" xfId="1027"/>
    <cellStyle name="常规 34 2" xfId="1028"/>
    <cellStyle name="常规 4 3" xfId="1029"/>
    <cellStyle name="常规 29 2 2" xfId="1030"/>
    <cellStyle name="常规 34 2 2" xfId="1031"/>
    <cellStyle name="常规 5 3 2 2 3" xfId="1032"/>
    <cellStyle name="常规 4 4" xfId="1033"/>
    <cellStyle name="常规 4 2 2" xfId="1034"/>
    <cellStyle name="常规 29 2 3" xfId="1035"/>
    <cellStyle name="常规 34 2 3" xfId="1036"/>
    <cellStyle name="常规 29 3" xfId="1037"/>
    <cellStyle name="常规 34 3" xfId="1038"/>
    <cellStyle name="常规 29 4" xfId="1039"/>
    <cellStyle name="常规 34 4" xfId="1040"/>
    <cellStyle name="常规 29 5" xfId="1041"/>
    <cellStyle name="常规 34 5" xfId="1042"/>
    <cellStyle name="常规 3" xfId="1043"/>
    <cellStyle name="常规 3 2" xfId="1044"/>
    <cellStyle name="常规 3 2 3" xfId="1045"/>
    <cellStyle name="常规 3 2 3 2 2" xfId="1046"/>
    <cellStyle name="常规 3 2 4" xfId="1047"/>
    <cellStyle name="常规 3 3" xfId="1048"/>
    <cellStyle name="常规 3 3 2 2" xfId="1049"/>
    <cellStyle name="常规 3 3 2 3" xfId="1050"/>
    <cellStyle name="常规 3 3 3 2" xfId="1051"/>
    <cellStyle name="常规 3 3 3 3" xfId="1052"/>
    <cellStyle name="常规 3 4" xfId="1053"/>
    <cellStyle name="检查单元格 2 4" xfId="1054"/>
    <cellStyle name="常规 3 4 2 2" xfId="1055"/>
    <cellStyle name="检查单元格 3 4" xfId="1056"/>
    <cellStyle name="常规 3 4 3 2" xfId="1057"/>
    <cellStyle name="常规 3 4 3 2 2" xfId="1058"/>
    <cellStyle name="输入 2 4" xfId="1059"/>
    <cellStyle name="常规 3 4 3 2 3" xfId="1060"/>
    <cellStyle name="输入 2 5" xfId="1061"/>
    <cellStyle name="常规 3 4 3 3" xfId="1062"/>
    <cellStyle name="常规 3 4 4" xfId="1063"/>
    <cellStyle name="常规 3 5" xfId="1064"/>
    <cellStyle name="常规 3 6" xfId="1065"/>
    <cellStyle name="常规 3 6 2" xfId="1066"/>
    <cellStyle name="常规 3 7" xfId="1067"/>
    <cellStyle name="常规 3 7 2" xfId="1068"/>
    <cellStyle name="常规 3 7 2 2" xfId="1069"/>
    <cellStyle name="常规 3 7 2 3" xfId="1070"/>
    <cellStyle name="常规 3 7 3" xfId="1071"/>
    <cellStyle name="常规 35 2 2" xfId="1072"/>
    <cellStyle name="常规 35 4" xfId="1073"/>
    <cellStyle name="常规 35 5" xfId="1074"/>
    <cellStyle name="常规 35 6" xfId="1075"/>
    <cellStyle name="常规 36 2" xfId="1076"/>
    <cellStyle name="常规 5 3 4 2 3" xfId="1077"/>
    <cellStyle name="常规 36 2 2" xfId="1078"/>
    <cellStyle name="常规 36 2 2 2" xfId="1079"/>
    <cellStyle name="常规 36 2 2 3" xfId="1080"/>
    <cellStyle name="常规 6 2 2" xfId="1081"/>
    <cellStyle name="常规 36 2 3" xfId="1082"/>
    <cellStyle name="常规 36 3" xfId="1083"/>
    <cellStyle name="常规 36 4" xfId="1084"/>
    <cellStyle name="常规 43" xfId="1085"/>
    <cellStyle name="常规 38" xfId="1086"/>
    <cellStyle name="常规 38 2" xfId="1087"/>
    <cellStyle name="常规 38 2 2" xfId="1088"/>
    <cellStyle name="常规 8 2 2" xfId="1089"/>
    <cellStyle name="常规 38 2 3" xfId="1090"/>
    <cellStyle name="常规 38 3" xfId="1091"/>
    <cellStyle name="常规 38 4" xfId="1092"/>
    <cellStyle name="常规 39 2" xfId="1093"/>
    <cellStyle name="常规 39 2 2" xfId="1094"/>
    <cellStyle name="常规 39 3" xfId="1095"/>
    <cellStyle name="常规 5 3 2 2" xfId="1096"/>
    <cellStyle name="常规 4" xfId="1097"/>
    <cellStyle name="常规 4 10" xfId="1098"/>
    <cellStyle name="常规 6 4" xfId="1099"/>
    <cellStyle name="常规 4 4 2" xfId="1100"/>
    <cellStyle name="常规 4 2 2 2" xfId="1101"/>
    <cellStyle name="常规 4 4 5" xfId="1102"/>
    <cellStyle name="常规 4 2 2 5" xfId="1103"/>
    <cellStyle name="常规 4 5" xfId="1104"/>
    <cellStyle name="常规 4 2 3" xfId="1105"/>
    <cellStyle name="常规 7 4" xfId="1106"/>
    <cellStyle name="常规 4 5 2" xfId="1107"/>
    <cellStyle name="常规 4 2 3 2" xfId="1108"/>
    <cellStyle name="常规 7 5" xfId="1109"/>
    <cellStyle name="常规 4 5 3" xfId="1110"/>
    <cellStyle name="常规 4 2 3 3" xfId="1111"/>
    <cellStyle name="常规 4 6" xfId="1112"/>
    <cellStyle name="常规 4 2 4" xfId="1113"/>
    <cellStyle name="常规 8 4" xfId="1114"/>
    <cellStyle name="常规 4 6 2" xfId="1115"/>
    <cellStyle name="常规 4 2 4 2" xfId="1116"/>
    <cellStyle name="常规 8 4 2" xfId="1117"/>
    <cellStyle name="常规 4 2 4 2 2" xfId="1118"/>
    <cellStyle name="常规 8 4 3" xfId="1119"/>
    <cellStyle name="常规 4 2 4 2 3" xfId="1120"/>
    <cellStyle name="常规 8 5" xfId="1121"/>
    <cellStyle name="常规 4 6 3" xfId="1122"/>
    <cellStyle name="常规 4 2 4 3" xfId="1123"/>
    <cellStyle name="常规 4 7" xfId="1124"/>
    <cellStyle name="常规 4 2 5" xfId="1125"/>
    <cellStyle name="常规 5 4 2" xfId="1126"/>
    <cellStyle name="常规 4 3 2 2" xfId="1127"/>
    <cellStyle name="常规 5 4 3" xfId="1128"/>
    <cellStyle name="常规 4 3 2 3" xfId="1129"/>
    <cellStyle name="常规 5 5" xfId="1130"/>
    <cellStyle name="常规 4 3 3" xfId="1131"/>
    <cellStyle name="常规 5 5 2" xfId="1132"/>
    <cellStyle name="常规 4 3 3 2" xfId="1133"/>
    <cellStyle name="常规 4 3 3 2 2" xfId="1134"/>
    <cellStyle name="常规 4 3 3 2 3" xfId="1135"/>
    <cellStyle name="常规 5 5 3" xfId="1136"/>
    <cellStyle name="常规 4 3 3 3" xfId="1137"/>
    <cellStyle name="常规 6 4 2" xfId="1138"/>
    <cellStyle name="常规 4 4 2 2" xfId="1139"/>
    <cellStyle name="常规 6 4 3" xfId="1140"/>
    <cellStyle name="常规 4 4 2 3" xfId="1141"/>
    <cellStyle name="警告文本 2" xfId="1142"/>
    <cellStyle name="常规 6 5 2" xfId="1143"/>
    <cellStyle name="常规 4 4 3 2" xfId="1144"/>
    <cellStyle name="警告文本 2 2" xfId="1145"/>
    <cellStyle name="常规 6 5 2 2" xfId="1146"/>
    <cellStyle name="常规 4 4 3 2 2" xfId="1147"/>
    <cellStyle name="警告文本 2 3" xfId="1148"/>
    <cellStyle name="常规 6 5 2 3" xfId="1149"/>
    <cellStyle name="常规 4 4 3 2 3" xfId="1150"/>
    <cellStyle name="警告文本 3" xfId="1151"/>
    <cellStyle name="常规 6 5 3" xfId="1152"/>
    <cellStyle name="常规 4 4 3 3" xfId="1153"/>
    <cellStyle name="常规 4 4 6" xfId="1154"/>
    <cellStyle name="常规 7 6" xfId="1155"/>
    <cellStyle name="常规 4 5 4" xfId="1156"/>
    <cellStyle name="常规 8 6" xfId="1157"/>
    <cellStyle name="常规 4 6 4" xfId="1158"/>
    <cellStyle name="常规 9 4" xfId="1159"/>
    <cellStyle name="常规 4 7 2" xfId="1160"/>
    <cellStyle name="常规 4 7 2 2" xfId="1161"/>
    <cellStyle name="常规 4 7 2 3" xfId="1162"/>
    <cellStyle name="常规 9 5" xfId="1163"/>
    <cellStyle name="常规 4 7 3" xfId="1164"/>
    <cellStyle name="常规 4 8" xfId="1165"/>
    <cellStyle name="常规 4 9" xfId="1166"/>
    <cellStyle name="常规 5 3 2 3" xfId="1167"/>
    <cellStyle name="常规 5" xfId="1168"/>
    <cellStyle name="常规 5 3 2 3 2" xfId="1169"/>
    <cellStyle name="常规 5 2" xfId="1170"/>
    <cellStyle name="常规 5 2 2 2" xfId="1171"/>
    <cellStyle name="常规 5 2 2 3" xfId="1172"/>
    <cellStyle name="常规 5 3 2 3 2 3" xfId="1173"/>
    <cellStyle name="常规 5 2 3" xfId="1174"/>
    <cellStyle name="常规 5 2 3 2" xfId="1175"/>
    <cellStyle name="常规 5 2 3 2 2" xfId="1176"/>
    <cellStyle name="常规 5 2 3 3" xfId="1177"/>
    <cellStyle name="常规 5 2 4" xfId="1178"/>
    <cellStyle name="常规 5 2 5" xfId="1179"/>
    <cellStyle name="常规 5 2 6" xfId="1180"/>
    <cellStyle name="常规 5 3 3 2" xfId="1181"/>
    <cellStyle name="常规 5 3 3 3" xfId="1182"/>
    <cellStyle name="强调文字颜色 5 2 6" xfId="1183"/>
    <cellStyle name="常规 5 3 4 2" xfId="1184"/>
    <cellStyle name="常规 5 3 4 2 2" xfId="1185"/>
    <cellStyle name="强调文字颜色 5 2 7" xfId="1186"/>
    <cellStyle name="常规 5 3 4 3" xfId="1187"/>
    <cellStyle name="常规 5 3 6" xfId="1188"/>
    <cellStyle name="计算 2 2 3" xfId="1189"/>
    <cellStyle name="常规 5 6 2 2" xfId="1190"/>
    <cellStyle name="计算 2 2 2 2" xfId="1191"/>
    <cellStyle name="计算 2 2 4" xfId="1192"/>
    <cellStyle name="常规 5 6 2 3" xfId="1193"/>
    <cellStyle name="常规 5 6 3" xfId="1194"/>
    <cellStyle name="常规 6 2 2 2" xfId="1195"/>
    <cellStyle name="常规 6 2 2 3" xfId="1196"/>
    <cellStyle name="常规 6 2 3" xfId="1197"/>
    <cellStyle name="常规 6 2 3 2" xfId="1198"/>
    <cellStyle name="常规 6 2 3 2 2" xfId="1199"/>
    <cellStyle name="常规 6 2 3 3" xfId="1200"/>
    <cellStyle name="常规 6 2 4" xfId="1201"/>
    <cellStyle name="常规 6 2 5" xfId="1202"/>
    <cellStyle name="常规 6 2 6" xfId="1203"/>
    <cellStyle name="常规 6 3 3" xfId="1204"/>
    <cellStyle name="常规 7 2" xfId="1205"/>
    <cellStyle name="常规 7 2 2" xfId="1206"/>
    <cellStyle name="常规 7 2 2 2" xfId="1207"/>
    <cellStyle name="常规 7 2 2 3" xfId="1208"/>
    <cellStyle name="常规 7 2 5" xfId="1209"/>
    <cellStyle name="常规 7 2 6" xfId="1210"/>
    <cellStyle name="常规 7 4 2" xfId="1211"/>
    <cellStyle name="常规 7 4 2 2" xfId="1212"/>
    <cellStyle name="常规 8" xfId="1213"/>
    <cellStyle name="常规 8 2" xfId="1214"/>
    <cellStyle name="常规 8 2 3" xfId="1215"/>
    <cellStyle name="常规 8 2 4" xfId="1216"/>
    <cellStyle name="常规 8 2 5" xfId="1217"/>
    <cellStyle name="常规 8 3" xfId="1218"/>
    <cellStyle name="常规 8 3 3" xfId="1219"/>
    <cellStyle name="常规 8 4 2 2" xfId="1220"/>
    <cellStyle name="常规 8 4 2 3" xfId="1221"/>
    <cellStyle name="常规 8 5 2" xfId="1222"/>
    <cellStyle name="常规 8 5 3" xfId="1223"/>
    <cellStyle name="常规 8 7" xfId="1224"/>
    <cellStyle name="常规 9" xfId="1225"/>
    <cellStyle name="常规 9 3" xfId="1226"/>
    <cellStyle name="常规 9 3 2" xfId="1227"/>
    <cellStyle name="常规 9 3 2 2" xfId="1228"/>
    <cellStyle name="常规 9 3 2 3" xfId="1229"/>
    <cellStyle name="常规 9 3 3" xfId="1230"/>
    <cellStyle name="常规 9 6" xfId="1231"/>
    <cellStyle name="常规 9 7" xfId="1232"/>
    <cellStyle name="好 2" xfId="1233"/>
    <cellStyle name="好 2 2" xfId="1234"/>
    <cellStyle name="好 2 2 2" xfId="1235"/>
    <cellStyle name="强调文字颜色 2 3 3" xfId="1236"/>
    <cellStyle name="好 2 2 2 2" xfId="1237"/>
    <cellStyle name="好 2 2 3" xfId="1238"/>
    <cellStyle name="好 2 2 4" xfId="1239"/>
    <cellStyle name="好 2 5" xfId="1240"/>
    <cellStyle name="好 2 6" xfId="1241"/>
    <cellStyle name="好 3" xfId="1242"/>
    <cellStyle name="好 3 2" xfId="1243"/>
    <cellStyle name="好 3 2 2" xfId="1244"/>
    <cellStyle name="好 3 2 3" xfId="1245"/>
    <cellStyle name="汇总 2" xfId="1246"/>
    <cellStyle name="强调文字颜色 4 2 7" xfId="1247"/>
    <cellStyle name="汇总 2 2" xfId="1248"/>
    <cellStyle name="汇总 2 2 2" xfId="1249"/>
    <cellStyle name="检查单元格 2" xfId="1250"/>
    <cellStyle name="强调文字颜色 4 2 8" xfId="1251"/>
    <cellStyle name="汇总 2 3" xfId="1252"/>
    <cellStyle name="检查单元格 2 2" xfId="1253"/>
    <cellStyle name="汇总 2 3 2" xfId="1254"/>
    <cellStyle name="汇总 2 5" xfId="1255"/>
    <cellStyle name="汇总 2 6" xfId="1256"/>
    <cellStyle name="汇总 2 7" xfId="1257"/>
    <cellStyle name="输出 3 2 2" xfId="1258"/>
    <cellStyle name="汇总 2 8" xfId="1259"/>
    <cellStyle name="汇总 3" xfId="1260"/>
    <cellStyle name="汇总 3 2" xfId="1261"/>
    <cellStyle name="汇总 3 2 2" xfId="1262"/>
    <cellStyle name="警告文本 3 2 2" xfId="1263"/>
    <cellStyle name="汇总 3 2 3" xfId="1264"/>
    <cellStyle name="汇总 3 3" xfId="1265"/>
    <cellStyle name="计算 2" xfId="1266"/>
    <cellStyle name="计算 2 2 2" xfId="1267"/>
    <cellStyle name="计算 2 3 2" xfId="1268"/>
    <cellStyle name="计算 2 5" xfId="1269"/>
    <cellStyle name="计算 2 6" xfId="1270"/>
    <cellStyle name="计算 2 7" xfId="1271"/>
    <cellStyle name="计算 2 8" xfId="1272"/>
    <cellStyle name="计算 3" xfId="1273"/>
    <cellStyle name="计算 3 2" xfId="1274"/>
    <cellStyle name="计算 3 2 2" xfId="1275"/>
    <cellStyle name="计算 3 2 3" xfId="1276"/>
    <cellStyle name="计算 3 3" xfId="1277"/>
    <cellStyle name="计算 3 4" xfId="1278"/>
    <cellStyle name="警告文本 2 3 2" xfId="1279"/>
    <cellStyle name="检查单元格 2 3" xfId="1280"/>
    <cellStyle name="检查单元格 2 3 2" xfId="1281"/>
    <cellStyle name="检查单元格 2 6" xfId="1282"/>
    <cellStyle name="检查单元格 2 7" xfId="1283"/>
    <cellStyle name="检查单元格 2 8" xfId="1284"/>
    <cellStyle name="检查单元格 3 2" xfId="1285"/>
    <cellStyle name="检查单元格 3 3" xfId="1286"/>
    <cellStyle name="解释性文本 2 2" xfId="1287"/>
    <cellStyle name="解释性文本 2 3" xfId="1288"/>
    <cellStyle name="解释性文本 2 3 2" xfId="1289"/>
    <cellStyle name="解释性文本 2 4" xfId="1290"/>
    <cellStyle name="解释性文本 2 5" xfId="1291"/>
    <cellStyle name="解释性文本 2 6" xfId="1292"/>
    <cellStyle name="解释性文本 3" xfId="1293"/>
    <cellStyle name="强调文字颜色 2 2 7" xfId="1294"/>
    <cellStyle name="解释性文本 3 2" xfId="1295"/>
    <cellStyle name="强调文字颜色 2 2 8" xfId="1296"/>
    <cellStyle name="解释性文本 3 3" xfId="1297"/>
    <cellStyle name="警告文本 2 2 2" xfId="1298"/>
    <cellStyle name="警告文本 2 4" xfId="1299"/>
    <cellStyle name="警告文本 2 5" xfId="1300"/>
    <cellStyle name="警告文本 2 6" xfId="1301"/>
    <cellStyle name="强调文字颜色 2 2" xfId="1302"/>
    <cellStyle name="警告文本 2 8" xfId="1303"/>
    <cellStyle name="警告文本 3 2" xfId="1304"/>
    <cellStyle name="警告文本 3 2 3" xfId="1305"/>
    <cellStyle name="警告文本 3 3" xfId="1306"/>
    <cellStyle name="链接单元格 2" xfId="1307"/>
    <cellStyle name="链接单元格 2 2" xfId="1308"/>
    <cellStyle name="链接单元格 2 2 2" xfId="1309"/>
    <cellStyle name="链接单元格 2 3" xfId="1310"/>
    <cellStyle name="链接单元格 2 3 2" xfId="1311"/>
    <cellStyle name="链接单元格 2 4" xfId="1312"/>
    <cellStyle name="链接单元格 2 5" xfId="1313"/>
    <cellStyle name="链接单元格 2 6" xfId="1314"/>
    <cellStyle name="链接单元格 2 7" xfId="1315"/>
    <cellStyle name="链接单元格 2 8" xfId="1316"/>
    <cellStyle name="链接单元格 3" xfId="1317"/>
    <cellStyle name="链接单元格 3 3" xfId="1318"/>
    <cellStyle name="强调文字颜色 1 2" xfId="1319"/>
    <cellStyle name="强调文字颜色 1 2 2" xfId="1320"/>
    <cellStyle name="强调文字颜色 1 2 2 2 2" xfId="1321"/>
    <cellStyle name="强调文字颜色 1 2 3" xfId="1322"/>
    <cellStyle name="强调文字颜色 1 2 4" xfId="1323"/>
    <cellStyle name="强调文字颜色 1 2 5" xfId="1324"/>
    <cellStyle name="强调文字颜色 1 2 6" xfId="1325"/>
    <cellStyle name="强调文字颜色 1 2 7" xfId="1326"/>
    <cellStyle name="强调文字颜色 1 2 8" xfId="1327"/>
    <cellStyle name="强调文字颜色 6 2 2 2" xfId="1328"/>
    <cellStyle name="强调文字颜色 1 3" xfId="1329"/>
    <cellStyle name="强调文字颜色 6 2 2 2 2" xfId="1330"/>
    <cellStyle name="强调文字颜色 1 3 2" xfId="1331"/>
    <cellStyle name="强调文字颜色 1 3 3" xfId="1332"/>
    <cellStyle name="强调文字颜色 2 2 2" xfId="1333"/>
    <cellStyle name="强调文字颜色 2 2 2 3" xfId="1334"/>
    <cellStyle name="强调文字颜色 2 2 2 4" xfId="1335"/>
    <cellStyle name="强调文字颜色 2 2 3" xfId="1336"/>
    <cellStyle name="强调文字颜色 2 2 4" xfId="1337"/>
    <cellStyle name="强调文字颜色 2 2 5" xfId="1338"/>
    <cellStyle name="强调文字颜色 2 2 6" xfId="1339"/>
    <cellStyle name="强调文字颜色 6 2 3 2" xfId="1340"/>
    <cellStyle name="强调文字颜色 2 3" xfId="1341"/>
    <cellStyle name="输入 2" xfId="1342"/>
    <cellStyle name="强调文字颜色 2 3 2 2" xfId="1343"/>
    <cellStyle name="输入 3" xfId="1344"/>
    <cellStyle name="强调文字颜色 2 3 2 3" xfId="1345"/>
    <cellStyle name="强调文字颜色 3 2" xfId="1346"/>
    <cellStyle name="适中 2 3 2" xfId="1347"/>
    <cellStyle name="强调文字颜色 3 2 2 2" xfId="1348"/>
    <cellStyle name="强调文字颜色 3 2 2 2 2" xfId="1349"/>
    <cellStyle name="强调文字颜色 3 2 2 3" xfId="1350"/>
    <cellStyle name="强调文字颜色 3 2 2 4" xfId="1351"/>
    <cellStyle name="适中 2 4" xfId="1352"/>
    <cellStyle name="强调文字颜色 3 2 3" xfId="1353"/>
    <cellStyle name="适中 2 5" xfId="1354"/>
    <cellStyle name="强调文字颜色 3 2 4" xfId="1355"/>
    <cellStyle name="适中 2 6" xfId="1356"/>
    <cellStyle name="强调文字颜色 3 2 5" xfId="1357"/>
    <cellStyle name="适中 2 7" xfId="1358"/>
    <cellStyle name="强调文字颜色 3 2 6" xfId="1359"/>
    <cellStyle name="适中 2 8" xfId="1360"/>
    <cellStyle name="强调文字颜色 3 2 7" xfId="1361"/>
    <cellStyle name="强调文字颜色 3 2 8" xfId="1362"/>
    <cellStyle name="强调文字颜色 3 3" xfId="1363"/>
    <cellStyle name="强调文字颜色 3 3 2 2" xfId="1364"/>
    <cellStyle name="强调文字颜色 3 3 2 3" xfId="1365"/>
    <cellStyle name="强调文字颜色 4 2" xfId="1366"/>
    <cellStyle name="强调文字颜色 4 2 2" xfId="1367"/>
    <cellStyle name="强调文字颜色 4 2 2 2" xfId="1368"/>
    <cellStyle name="强调文字颜色 4 2 2 2 2" xfId="1369"/>
    <cellStyle name="强调文字颜色 4 2 2 3" xfId="1370"/>
    <cellStyle name="强调文字颜色 4 2 2 4" xfId="1371"/>
    <cellStyle name="强调文字颜色 4 2 3" xfId="1372"/>
    <cellStyle name="强调文字颜色 4 2 4" xfId="1373"/>
    <cellStyle name="强调文字颜色 4 2 5" xfId="1374"/>
    <cellStyle name="强调文字颜色 4 2 6" xfId="1375"/>
    <cellStyle name="强调文字颜色 4 3" xfId="1376"/>
    <cellStyle name="强调文字颜色 4 3 2 2" xfId="1377"/>
    <cellStyle name="强调文字颜色 4 3 2 3" xfId="1378"/>
    <cellStyle name="强调文字颜色 5 2" xfId="1379"/>
    <cellStyle name="强调文字颜色 5 2 2" xfId="1380"/>
    <cellStyle name="强调文字颜色 5 2 2 2" xfId="1381"/>
    <cellStyle name="强调文字颜色 5 2 2 2 2" xfId="1382"/>
    <cellStyle name="强调文字颜色 5 2 2 3" xfId="1383"/>
    <cellStyle name="强调文字颜色 5 2 2 4" xfId="1384"/>
    <cellStyle name="强调文字颜色 5 2 3" xfId="1385"/>
    <cellStyle name="强调文字颜色 5 2 3 2" xfId="1386"/>
    <cellStyle name="强调文字颜色 5 2 4" xfId="1387"/>
    <cellStyle name="强调文字颜色 5 2 5" xfId="1388"/>
    <cellStyle name="强调文字颜色 5 2 8" xfId="1389"/>
    <cellStyle name="强调文字颜色 5 3" xfId="1390"/>
    <cellStyle name="强调文字颜色 5 3 2" xfId="1391"/>
    <cellStyle name="强调文字颜色 5 3 2 2" xfId="1392"/>
    <cellStyle name="强调文字颜色 5 3 4" xfId="1393"/>
    <cellStyle name="强调文字颜色 6 2" xfId="1394"/>
    <cellStyle name="强调文字颜色 6 2 2" xfId="1395"/>
    <cellStyle name="强调文字颜色 6 2 3" xfId="1396"/>
    <cellStyle name="强调文字颜色 6 2 4" xfId="1397"/>
    <cellStyle name="强调文字颜色 6 2 5" xfId="1398"/>
    <cellStyle name="强调文字颜色 6 2 6" xfId="1399"/>
    <cellStyle name="强调文字颜色 6 2 7" xfId="1400"/>
    <cellStyle name="适中 2 2 2" xfId="1401"/>
    <cellStyle name="强调文字颜色 6 2 8" xfId="1402"/>
    <cellStyle name="强调文字颜色 6 3" xfId="1403"/>
    <cellStyle name="强调文字颜色 6 3 2" xfId="1404"/>
    <cellStyle name="强调文字颜色 6 3 3" xfId="1405"/>
    <cellStyle name="强调文字颜色 6 3 4" xfId="1406"/>
    <cellStyle name="适中 2 2 2 2" xfId="1407"/>
    <cellStyle name="适中 2 2 3" xfId="1408"/>
    <cellStyle name="适中 2 2 4" xfId="1409"/>
    <cellStyle name="适中 3 2 2" xfId="1410"/>
    <cellStyle name="适中 3 2 3" xfId="1411"/>
    <cellStyle name="注释 2 3 4" xfId="1412"/>
    <cellStyle name="输出 2" xfId="1413"/>
    <cellStyle name="输出 2 2" xfId="1414"/>
    <cellStyle name="输出 2 2 2 2" xfId="1415"/>
    <cellStyle name="输出 2 2 3" xfId="1416"/>
    <cellStyle name="输出 2 2 4" xfId="1417"/>
    <cellStyle name="输出 2 3" xfId="1418"/>
    <cellStyle name="输出 2 4" xfId="1419"/>
    <cellStyle name="输出 2 5" xfId="1420"/>
    <cellStyle name="输出 2 6" xfId="1421"/>
    <cellStyle name="输出 2 7" xfId="1422"/>
    <cellStyle name="输出 3" xfId="1423"/>
    <cellStyle name="输出 3 2" xfId="1424"/>
    <cellStyle name="输出 3 2 3" xfId="1425"/>
    <cellStyle name="输入 2 2" xfId="1426"/>
    <cellStyle name="输入 2 2 2" xfId="1427"/>
    <cellStyle name="输入 2 2 3" xfId="1428"/>
    <cellStyle name="输入 2 2 4" xfId="1429"/>
    <cellStyle name="输入 2 3" xfId="1430"/>
    <cellStyle name="输入 2 3 2" xfId="1431"/>
    <cellStyle name="输入 2 6" xfId="1432"/>
    <cellStyle name="输入 2 7" xfId="1433"/>
    <cellStyle name="输入 2 8" xfId="1434"/>
    <cellStyle name="输入 3 2" xfId="1435"/>
    <cellStyle name="输入 3 2 2" xfId="1436"/>
    <cellStyle name="输入 3 2 3" xfId="1437"/>
    <cellStyle name="输入 3 3" xfId="1438"/>
    <cellStyle name="输入 3 4" xfId="1439"/>
    <cellStyle name="注释 2 2 2" xfId="1440"/>
    <cellStyle name="注释 2 2 2 2" xfId="1441"/>
    <cellStyle name="注释 2 2 3" xfId="1442"/>
    <cellStyle name="注释 2 3 2" xfId="1443"/>
    <cellStyle name="注释 2 3 2 2" xfId="1444"/>
    <cellStyle name="注释 2 3 3" xfId="1445"/>
    <cellStyle name="注释 2 4" xfId="1446"/>
    <cellStyle name="注释 2 5" xfId="1447"/>
    <cellStyle name="注释 2 6" xfId="1448"/>
    <cellStyle name="注释 2 7" xfId="1449"/>
    <cellStyle name="注释 2 8" xfId="1450"/>
    <cellStyle name="注释 3 2 2" xfId="1451"/>
    <cellStyle name="注释 3 2 3" xfId="14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"/>
  <sheetViews>
    <sheetView tabSelected="1" workbookViewId="0">
      <selection activeCell="A4" sqref="A4:A7"/>
    </sheetView>
  </sheetViews>
  <sheetFormatPr defaultColWidth="9" defaultRowHeight="14.25"/>
  <cols>
    <col min="1" max="1" width="23.625" customWidth="1"/>
    <col min="2" max="2" width="12" customWidth="1"/>
    <col min="3" max="3" width="4.125" customWidth="1"/>
    <col min="4" max="4" width="9.625" customWidth="1"/>
    <col min="5" max="5" width="12.625" customWidth="1"/>
    <col min="6" max="6" width="7.875" style="1" customWidth="1"/>
    <col min="7" max="7" width="7.625" style="2" customWidth="1"/>
    <col min="8" max="8" width="7.125" style="3" customWidth="1"/>
    <col min="9" max="9" width="7.5" style="3" customWidth="1"/>
    <col min="10" max="10" width="9.375" style="3" customWidth="1"/>
    <col min="11" max="11" width="5.75" style="4" customWidth="1"/>
    <col min="12" max="12" width="7.125" style="5" customWidth="1"/>
  </cols>
  <sheetData>
    <row r="1" ht="78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6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/>
      <c r="H2" s="11" t="s">
        <v>7</v>
      </c>
      <c r="I2" s="30"/>
      <c r="J2" s="13" t="s">
        <v>8</v>
      </c>
      <c r="K2" s="8" t="s">
        <v>9</v>
      </c>
      <c r="L2" s="8" t="s">
        <v>10</v>
      </c>
    </row>
    <row r="3" ht="36" customHeight="1" spans="1:12">
      <c r="A3" s="12"/>
      <c r="B3" s="8"/>
      <c r="C3" s="8"/>
      <c r="D3" s="8"/>
      <c r="E3" s="8"/>
      <c r="F3" s="13" t="s">
        <v>11</v>
      </c>
      <c r="G3" s="8" t="s">
        <v>12</v>
      </c>
      <c r="H3" s="13" t="s">
        <v>11</v>
      </c>
      <c r="I3" s="13" t="s">
        <v>13</v>
      </c>
      <c r="J3" s="13"/>
      <c r="K3" s="8"/>
      <c r="L3" s="8"/>
    </row>
    <row r="4" ht="31.5" customHeight="1" spans="1:15">
      <c r="A4" s="14" t="s">
        <v>14</v>
      </c>
      <c r="B4" s="15" t="s">
        <v>15</v>
      </c>
      <c r="C4" s="15">
        <v>1</v>
      </c>
      <c r="D4" s="16" t="s">
        <v>16</v>
      </c>
      <c r="E4" s="17" t="s">
        <v>17</v>
      </c>
      <c r="F4" s="18">
        <v>77.8</v>
      </c>
      <c r="G4" s="19">
        <f>F4*0.6</f>
        <v>46.68</v>
      </c>
      <c r="H4" s="19">
        <v>84</v>
      </c>
      <c r="I4" s="19">
        <f>H4*0.4</f>
        <v>33.6</v>
      </c>
      <c r="J4" s="19">
        <f>G4+I4</f>
        <v>80.28</v>
      </c>
      <c r="K4" s="31">
        <v>1</v>
      </c>
      <c r="L4" s="32"/>
      <c r="M4" s="33"/>
      <c r="N4" s="33"/>
      <c r="O4" s="33"/>
    </row>
    <row r="5" ht="31.5" customHeight="1" spans="1:15">
      <c r="A5" s="14"/>
      <c r="B5" s="20"/>
      <c r="C5" s="20"/>
      <c r="D5" s="16" t="s">
        <v>18</v>
      </c>
      <c r="E5" s="17" t="s">
        <v>19</v>
      </c>
      <c r="F5" s="18">
        <v>76.8</v>
      </c>
      <c r="G5" s="19">
        <f t="shared" ref="G5:G36" si="0">F5*0.6</f>
        <v>46.08</v>
      </c>
      <c r="H5" s="19">
        <v>82.1</v>
      </c>
      <c r="I5" s="19">
        <f t="shared" ref="I5:I36" si="1">H5*0.4</f>
        <v>32.84</v>
      </c>
      <c r="J5" s="19">
        <f t="shared" ref="J5:J36" si="2">G5+I5</f>
        <v>78.92</v>
      </c>
      <c r="K5" s="31">
        <v>2</v>
      </c>
      <c r="L5" s="32"/>
      <c r="M5" s="33"/>
      <c r="N5" s="33"/>
      <c r="O5" s="33"/>
    </row>
    <row r="6" ht="31.5" customHeight="1" spans="1:15">
      <c r="A6" s="14"/>
      <c r="B6" s="21" t="s">
        <v>20</v>
      </c>
      <c r="C6" s="21">
        <v>1</v>
      </c>
      <c r="D6" s="16" t="s">
        <v>21</v>
      </c>
      <c r="E6" s="17" t="s">
        <v>22</v>
      </c>
      <c r="F6" s="18">
        <v>71.1</v>
      </c>
      <c r="G6" s="19">
        <f t="shared" si="0"/>
        <v>42.66</v>
      </c>
      <c r="H6" s="19">
        <v>84.06</v>
      </c>
      <c r="I6" s="19">
        <f t="shared" si="1"/>
        <v>33.624</v>
      </c>
      <c r="J6" s="19">
        <f t="shared" si="2"/>
        <v>76.284</v>
      </c>
      <c r="K6" s="31">
        <v>1</v>
      </c>
      <c r="L6" s="32"/>
      <c r="M6" s="33"/>
      <c r="N6" s="33"/>
      <c r="O6" s="33"/>
    </row>
    <row r="7" ht="31.5" customHeight="1" spans="1:12">
      <c r="A7" s="14"/>
      <c r="B7" s="20"/>
      <c r="C7" s="20"/>
      <c r="D7" s="16" t="s">
        <v>23</v>
      </c>
      <c r="E7" s="17" t="s">
        <v>24</v>
      </c>
      <c r="F7" s="18">
        <v>71.4</v>
      </c>
      <c r="G7" s="19">
        <f t="shared" si="0"/>
        <v>42.84</v>
      </c>
      <c r="H7" s="19">
        <v>81.74</v>
      </c>
      <c r="I7" s="19">
        <f t="shared" si="1"/>
        <v>32.696</v>
      </c>
      <c r="J7" s="19">
        <f t="shared" si="2"/>
        <v>75.536</v>
      </c>
      <c r="K7" s="31">
        <v>2</v>
      </c>
      <c r="L7" s="32"/>
    </row>
    <row r="8" ht="31.5" customHeight="1" spans="1:15">
      <c r="A8" s="15" t="s">
        <v>25</v>
      </c>
      <c r="B8" s="21" t="s">
        <v>26</v>
      </c>
      <c r="C8" s="21">
        <v>1</v>
      </c>
      <c r="D8" s="16" t="s">
        <v>27</v>
      </c>
      <c r="E8" s="17" t="s">
        <v>28</v>
      </c>
      <c r="F8" s="18">
        <v>69.5</v>
      </c>
      <c r="G8" s="19">
        <f t="shared" si="0"/>
        <v>41.7</v>
      </c>
      <c r="H8" s="19">
        <v>83</v>
      </c>
      <c r="I8" s="19">
        <f t="shared" si="1"/>
        <v>33.2</v>
      </c>
      <c r="J8" s="19">
        <f t="shared" si="2"/>
        <v>74.9</v>
      </c>
      <c r="K8" s="31">
        <v>1</v>
      </c>
      <c r="L8" s="32"/>
      <c r="M8" s="33"/>
      <c r="N8" s="33"/>
      <c r="O8" s="33"/>
    </row>
    <row r="9" ht="31.5" customHeight="1" spans="1:12">
      <c r="A9" s="20"/>
      <c r="B9" s="20"/>
      <c r="C9" s="20"/>
      <c r="D9" s="16" t="s">
        <v>29</v>
      </c>
      <c r="E9" s="17" t="s">
        <v>30</v>
      </c>
      <c r="F9" s="18">
        <v>73.7</v>
      </c>
      <c r="G9" s="19">
        <f t="shared" si="0"/>
        <v>44.22</v>
      </c>
      <c r="H9" s="19">
        <v>0</v>
      </c>
      <c r="I9" s="19">
        <f t="shared" si="1"/>
        <v>0</v>
      </c>
      <c r="J9" s="19">
        <f t="shared" si="2"/>
        <v>44.22</v>
      </c>
      <c r="K9" s="31">
        <v>2</v>
      </c>
      <c r="L9" s="34"/>
    </row>
    <row r="10" ht="31.5" customHeight="1" spans="1:15">
      <c r="A10" s="14" t="s">
        <v>31</v>
      </c>
      <c r="B10" s="15" t="s">
        <v>26</v>
      </c>
      <c r="C10" s="15">
        <v>1</v>
      </c>
      <c r="D10" s="16" t="s">
        <v>32</v>
      </c>
      <c r="E10" s="17" t="s">
        <v>33</v>
      </c>
      <c r="F10" s="18">
        <v>73.3</v>
      </c>
      <c r="G10" s="19">
        <f t="shared" si="0"/>
        <v>43.98</v>
      </c>
      <c r="H10" s="19">
        <v>83.06</v>
      </c>
      <c r="I10" s="19">
        <f t="shared" si="1"/>
        <v>33.224</v>
      </c>
      <c r="J10" s="19">
        <f t="shared" si="2"/>
        <v>77.204</v>
      </c>
      <c r="K10" s="31">
        <v>1</v>
      </c>
      <c r="L10" s="32"/>
      <c r="M10" s="33"/>
      <c r="N10" s="33"/>
      <c r="O10" s="33"/>
    </row>
    <row r="11" ht="31.5" customHeight="1" spans="1:15">
      <c r="A11" s="14"/>
      <c r="B11" s="20"/>
      <c r="C11" s="20"/>
      <c r="D11" s="16" t="s">
        <v>34</v>
      </c>
      <c r="E11" s="17" t="s">
        <v>35</v>
      </c>
      <c r="F11" s="18">
        <v>70.2</v>
      </c>
      <c r="G11" s="19">
        <f t="shared" si="0"/>
        <v>42.12</v>
      </c>
      <c r="H11" s="19">
        <v>84.1</v>
      </c>
      <c r="I11" s="19">
        <f t="shared" si="1"/>
        <v>33.64</v>
      </c>
      <c r="J11" s="19">
        <f t="shared" si="2"/>
        <v>75.76</v>
      </c>
      <c r="K11" s="31">
        <v>2</v>
      </c>
      <c r="L11" s="32"/>
      <c r="M11" s="33"/>
      <c r="N11" s="33"/>
      <c r="O11" s="33"/>
    </row>
    <row r="12" ht="31.5" customHeight="1" spans="1:15">
      <c r="A12" s="14"/>
      <c r="B12" s="21" t="s">
        <v>36</v>
      </c>
      <c r="C12" s="21">
        <v>1</v>
      </c>
      <c r="D12" s="16" t="s">
        <v>37</v>
      </c>
      <c r="E12" s="17" t="s">
        <v>38</v>
      </c>
      <c r="F12" s="18">
        <v>76.8</v>
      </c>
      <c r="G12" s="19">
        <f t="shared" si="0"/>
        <v>46.08</v>
      </c>
      <c r="H12" s="19">
        <v>84.86</v>
      </c>
      <c r="I12" s="19">
        <f t="shared" si="1"/>
        <v>33.944</v>
      </c>
      <c r="J12" s="19">
        <f t="shared" si="2"/>
        <v>80.024</v>
      </c>
      <c r="K12" s="31">
        <v>1</v>
      </c>
      <c r="L12" s="32"/>
      <c r="M12" s="33"/>
      <c r="N12" s="33"/>
      <c r="O12" s="33"/>
    </row>
    <row r="13" ht="31.5" customHeight="1" spans="1:15">
      <c r="A13" s="14"/>
      <c r="B13" s="20"/>
      <c r="C13" s="20"/>
      <c r="D13" s="16" t="s">
        <v>39</v>
      </c>
      <c r="E13" s="17" t="s">
        <v>40</v>
      </c>
      <c r="F13" s="18">
        <v>74.4</v>
      </c>
      <c r="G13" s="19">
        <f t="shared" si="0"/>
        <v>44.64</v>
      </c>
      <c r="H13" s="19">
        <v>81.34</v>
      </c>
      <c r="I13" s="19">
        <f t="shared" si="1"/>
        <v>32.536</v>
      </c>
      <c r="J13" s="19">
        <f t="shared" si="2"/>
        <v>77.176</v>
      </c>
      <c r="K13" s="31">
        <v>2</v>
      </c>
      <c r="L13" s="32"/>
      <c r="M13" s="33"/>
      <c r="N13" s="33"/>
      <c r="O13" s="33"/>
    </row>
    <row r="14" ht="31.5" customHeight="1" spans="1:12">
      <c r="A14" s="15" t="s">
        <v>41</v>
      </c>
      <c r="B14" s="21" t="s">
        <v>42</v>
      </c>
      <c r="C14" s="21">
        <v>1</v>
      </c>
      <c r="D14" s="16" t="s">
        <v>43</v>
      </c>
      <c r="E14" s="17" t="s">
        <v>44</v>
      </c>
      <c r="F14" s="18">
        <v>68.9</v>
      </c>
      <c r="G14" s="19">
        <f t="shared" si="0"/>
        <v>41.34</v>
      </c>
      <c r="H14" s="19">
        <v>84.24</v>
      </c>
      <c r="I14" s="19">
        <f t="shared" si="1"/>
        <v>33.696</v>
      </c>
      <c r="J14" s="19">
        <f t="shared" si="2"/>
        <v>75.036</v>
      </c>
      <c r="K14" s="31">
        <v>1</v>
      </c>
      <c r="L14" s="35"/>
    </row>
    <row r="15" ht="31.5" customHeight="1" spans="1:12">
      <c r="A15" s="21"/>
      <c r="B15" s="20"/>
      <c r="C15" s="20"/>
      <c r="D15" s="16" t="s">
        <v>45</v>
      </c>
      <c r="E15" s="17" t="s">
        <v>46</v>
      </c>
      <c r="F15" s="18">
        <v>69.6</v>
      </c>
      <c r="G15" s="19">
        <f t="shared" si="0"/>
        <v>41.76</v>
      </c>
      <c r="H15" s="19">
        <v>82.68</v>
      </c>
      <c r="I15" s="19">
        <f t="shared" si="1"/>
        <v>33.072</v>
      </c>
      <c r="J15" s="19">
        <f t="shared" si="2"/>
        <v>74.832</v>
      </c>
      <c r="K15" s="31">
        <v>2</v>
      </c>
      <c r="L15" s="35"/>
    </row>
    <row r="16" ht="31.5" customHeight="1" spans="1:12">
      <c r="A16" s="21"/>
      <c r="B16" s="21" t="s">
        <v>47</v>
      </c>
      <c r="C16" s="21">
        <v>1</v>
      </c>
      <c r="D16" s="22" t="s">
        <v>48</v>
      </c>
      <c r="E16" s="23" t="s">
        <v>49</v>
      </c>
      <c r="F16" s="24">
        <v>76</v>
      </c>
      <c r="G16" s="19">
        <f t="shared" si="0"/>
        <v>45.6</v>
      </c>
      <c r="H16" s="19">
        <v>80.76</v>
      </c>
      <c r="I16" s="19">
        <f t="shared" si="1"/>
        <v>32.304</v>
      </c>
      <c r="J16" s="19">
        <f t="shared" si="2"/>
        <v>77.904</v>
      </c>
      <c r="K16" s="36">
        <v>1</v>
      </c>
      <c r="L16" s="35"/>
    </row>
    <row r="17" ht="31.5" customHeight="1" spans="1:12">
      <c r="A17" s="20"/>
      <c r="B17" s="20"/>
      <c r="C17" s="20"/>
      <c r="D17" s="16" t="s">
        <v>50</v>
      </c>
      <c r="E17" s="17" t="s">
        <v>51</v>
      </c>
      <c r="F17" s="18">
        <v>60.4</v>
      </c>
      <c r="G17" s="19">
        <f t="shared" si="0"/>
        <v>36.24</v>
      </c>
      <c r="H17" s="19">
        <v>70.66</v>
      </c>
      <c r="I17" s="19">
        <f t="shared" si="1"/>
        <v>28.264</v>
      </c>
      <c r="J17" s="19">
        <f t="shared" si="2"/>
        <v>64.504</v>
      </c>
      <c r="K17" s="31">
        <v>2</v>
      </c>
      <c r="L17" s="35"/>
    </row>
    <row r="18" ht="31.5" customHeight="1" spans="1:12">
      <c r="A18" s="14" t="s">
        <v>52</v>
      </c>
      <c r="B18" s="15" t="s">
        <v>53</v>
      </c>
      <c r="C18" s="15">
        <v>1</v>
      </c>
      <c r="D18" s="16" t="s">
        <v>54</v>
      </c>
      <c r="E18" s="17" t="s">
        <v>55</v>
      </c>
      <c r="F18" s="18">
        <v>72.7</v>
      </c>
      <c r="G18" s="19">
        <f t="shared" si="0"/>
        <v>43.62</v>
      </c>
      <c r="H18" s="19">
        <v>85.44</v>
      </c>
      <c r="I18" s="19">
        <f t="shared" si="1"/>
        <v>34.176</v>
      </c>
      <c r="J18" s="19">
        <f t="shared" si="2"/>
        <v>77.796</v>
      </c>
      <c r="K18" s="31">
        <v>1</v>
      </c>
      <c r="L18" s="35"/>
    </row>
    <row r="19" ht="31.5" customHeight="1" spans="1:12">
      <c r="A19" s="14"/>
      <c r="B19" s="20"/>
      <c r="C19" s="20"/>
      <c r="D19" s="16" t="s">
        <v>56</v>
      </c>
      <c r="E19" s="17" t="s">
        <v>57</v>
      </c>
      <c r="F19" s="18">
        <v>72.6</v>
      </c>
      <c r="G19" s="19">
        <f t="shared" si="0"/>
        <v>43.56</v>
      </c>
      <c r="H19" s="19">
        <v>83.64</v>
      </c>
      <c r="I19" s="19">
        <f t="shared" si="1"/>
        <v>33.456</v>
      </c>
      <c r="J19" s="19">
        <f t="shared" si="2"/>
        <v>77.016</v>
      </c>
      <c r="K19" s="31">
        <v>2</v>
      </c>
      <c r="L19" s="35"/>
    </row>
    <row r="20" ht="31.5" customHeight="1" spans="1:12">
      <c r="A20" s="14"/>
      <c r="B20" s="15" t="s">
        <v>58</v>
      </c>
      <c r="C20" s="15">
        <v>1</v>
      </c>
      <c r="D20" s="16" t="s">
        <v>59</v>
      </c>
      <c r="E20" s="17" t="s">
        <v>60</v>
      </c>
      <c r="F20" s="18">
        <v>69.9</v>
      </c>
      <c r="G20" s="19">
        <f t="shared" si="0"/>
        <v>41.94</v>
      </c>
      <c r="H20" s="19">
        <v>74.96</v>
      </c>
      <c r="I20" s="19">
        <f t="shared" si="1"/>
        <v>29.984</v>
      </c>
      <c r="J20" s="19">
        <f t="shared" si="2"/>
        <v>71.924</v>
      </c>
      <c r="K20" s="31">
        <v>1</v>
      </c>
      <c r="L20" s="35"/>
    </row>
    <row r="21" ht="31.5" customHeight="1" spans="1:12">
      <c r="A21" s="14"/>
      <c r="B21" s="20"/>
      <c r="C21" s="20"/>
      <c r="D21" s="16" t="s">
        <v>61</v>
      </c>
      <c r="E21" s="17" t="s">
        <v>62</v>
      </c>
      <c r="F21" s="18">
        <v>84.7</v>
      </c>
      <c r="G21" s="19">
        <f t="shared" si="0"/>
        <v>50.82</v>
      </c>
      <c r="H21" s="19">
        <v>0</v>
      </c>
      <c r="I21" s="19">
        <f t="shared" si="1"/>
        <v>0</v>
      </c>
      <c r="J21" s="19">
        <f t="shared" si="2"/>
        <v>50.82</v>
      </c>
      <c r="K21" s="31">
        <v>2</v>
      </c>
      <c r="L21" s="35"/>
    </row>
    <row r="22" ht="31.5" customHeight="1" spans="1:12">
      <c r="A22" s="14" t="s">
        <v>63</v>
      </c>
      <c r="B22" s="15" t="s">
        <v>64</v>
      </c>
      <c r="C22" s="15">
        <v>1</v>
      </c>
      <c r="D22" s="16" t="s">
        <v>65</v>
      </c>
      <c r="E22" s="17" t="s">
        <v>66</v>
      </c>
      <c r="F22" s="18">
        <v>63.8</v>
      </c>
      <c r="G22" s="19">
        <f t="shared" si="0"/>
        <v>38.28</v>
      </c>
      <c r="H22" s="19">
        <v>87.44</v>
      </c>
      <c r="I22" s="19">
        <f t="shared" si="1"/>
        <v>34.976</v>
      </c>
      <c r="J22" s="19">
        <f t="shared" si="2"/>
        <v>73.256</v>
      </c>
      <c r="K22" s="31">
        <v>1</v>
      </c>
      <c r="L22" s="35"/>
    </row>
    <row r="23" ht="31.5" customHeight="1" spans="1:12">
      <c r="A23" s="14"/>
      <c r="B23" s="20"/>
      <c r="C23" s="20"/>
      <c r="D23" s="16" t="s">
        <v>67</v>
      </c>
      <c r="E23" s="17" t="s">
        <v>68</v>
      </c>
      <c r="F23" s="18">
        <v>63.1</v>
      </c>
      <c r="G23" s="19">
        <f t="shared" si="0"/>
        <v>37.86</v>
      </c>
      <c r="H23" s="19">
        <v>77.54</v>
      </c>
      <c r="I23" s="19">
        <f t="shared" si="1"/>
        <v>31.016</v>
      </c>
      <c r="J23" s="19">
        <f t="shared" si="2"/>
        <v>68.876</v>
      </c>
      <c r="K23" s="31">
        <v>2</v>
      </c>
      <c r="L23" s="35"/>
    </row>
    <row r="24" ht="31.5" customHeight="1" spans="1:12">
      <c r="A24" s="14"/>
      <c r="B24" s="21" t="s">
        <v>69</v>
      </c>
      <c r="C24" s="21">
        <v>1</v>
      </c>
      <c r="D24" s="16" t="s">
        <v>70</v>
      </c>
      <c r="E24" s="17" t="s">
        <v>71</v>
      </c>
      <c r="F24" s="18">
        <v>71.5</v>
      </c>
      <c r="G24" s="19">
        <f t="shared" si="0"/>
        <v>42.9</v>
      </c>
      <c r="H24" s="19">
        <v>82.86</v>
      </c>
      <c r="I24" s="19">
        <f t="shared" si="1"/>
        <v>33.144</v>
      </c>
      <c r="J24" s="19">
        <f t="shared" si="2"/>
        <v>76.044</v>
      </c>
      <c r="K24" s="31">
        <v>1</v>
      </c>
      <c r="L24" s="35"/>
    </row>
    <row r="25" ht="31.5" customHeight="1" spans="1:12">
      <c r="A25" s="14"/>
      <c r="B25" s="20"/>
      <c r="C25" s="20"/>
      <c r="D25" s="16" t="s">
        <v>72</v>
      </c>
      <c r="E25" s="17" t="s">
        <v>73</v>
      </c>
      <c r="F25" s="18">
        <v>70.8</v>
      </c>
      <c r="G25" s="19">
        <f t="shared" si="0"/>
        <v>42.48</v>
      </c>
      <c r="H25" s="19">
        <v>83.52</v>
      </c>
      <c r="I25" s="19">
        <f t="shared" si="1"/>
        <v>33.408</v>
      </c>
      <c r="J25" s="19">
        <f t="shared" si="2"/>
        <v>75.888</v>
      </c>
      <c r="K25" s="31">
        <v>2</v>
      </c>
      <c r="L25" s="35"/>
    </row>
    <row r="26" ht="31.5" customHeight="1" spans="1:12">
      <c r="A26" s="14"/>
      <c r="B26" s="21" t="s">
        <v>74</v>
      </c>
      <c r="C26" s="21">
        <v>1</v>
      </c>
      <c r="D26" s="25" t="s">
        <v>75</v>
      </c>
      <c r="E26" s="26"/>
      <c r="F26" s="27"/>
      <c r="G26" s="19"/>
      <c r="H26" s="19">
        <v>83.8</v>
      </c>
      <c r="I26" s="19"/>
      <c r="J26" s="19">
        <f>H26</f>
        <v>83.8</v>
      </c>
      <c r="K26" s="37">
        <v>1</v>
      </c>
      <c r="L26" s="35"/>
    </row>
    <row r="27" ht="31.5" customHeight="1" spans="1:12">
      <c r="A27" s="14"/>
      <c r="B27" s="21"/>
      <c r="C27" s="21"/>
      <c r="D27" s="25" t="s">
        <v>76</v>
      </c>
      <c r="E27" s="26"/>
      <c r="F27" s="27"/>
      <c r="G27" s="19"/>
      <c r="H27" s="19">
        <v>77.84</v>
      </c>
      <c r="I27" s="19"/>
      <c r="J27" s="19">
        <f>H27</f>
        <v>77.84</v>
      </c>
      <c r="K27" s="37">
        <v>2</v>
      </c>
      <c r="L27" s="35"/>
    </row>
    <row r="28" ht="31.5" customHeight="1" spans="1:12">
      <c r="A28" s="14"/>
      <c r="B28" s="20"/>
      <c r="C28" s="20"/>
      <c r="D28" s="16" t="s">
        <v>77</v>
      </c>
      <c r="E28" s="17"/>
      <c r="F28" s="28"/>
      <c r="G28" s="19"/>
      <c r="H28" s="19">
        <v>0</v>
      </c>
      <c r="I28" s="19"/>
      <c r="J28" s="19">
        <f>H28</f>
        <v>0</v>
      </c>
      <c r="K28" s="16">
        <v>3</v>
      </c>
      <c r="L28" s="35"/>
    </row>
    <row r="29" ht="31.5" customHeight="1" spans="1:12">
      <c r="A29" s="14"/>
      <c r="B29" s="21" t="s">
        <v>78</v>
      </c>
      <c r="C29" s="21">
        <v>1</v>
      </c>
      <c r="D29" s="16" t="s">
        <v>79</v>
      </c>
      <c r="E29" s="17" t="s">
        <v>80</v>
      </c>
      <c r="F29" s="18">
        <v>73.6</v>
      </c>
      <c r="G29" s="19">
        <f t="shared" si="0"/>
        <v>44.16</v>
      </c>
      <c r="H29" s="19">
        <v>83.38</v>
      </c>
      <c r="I29" s="19">
        <f t="shared" si="1"/>
        <v>33.352</v>
      </c>
      <c r="J29" s="19">
        <f t="shared" si="2"/>
        <v>77.512</v>
      </c>
      <c r="K29" s="31">
        <v>1</v>
      </c>
      <c r="L29" s="35"/>
    </row>
    <row r="30" ht="31.5" customHeight="1" spans="1:12">
      <c r="A30" s="14"/>
      <c r="B30" s="20"/>
      <c r="C30" s="20"/>
      <c r="D30" s="16" t="s">
        <v>81</v>
      </c>
      <c r="E30" s="17" t="s">
        <v>82</v>
      </c>
      <c r="F30" s="18">
        <v>70.2</v>
      </c>
      <c r="G30" s="19">
        <f t="shared" si="0"/>
        <v>42.12</v>
      </c>
      <c r="H30" s="19">
        <v>78.32</v>
      </c>
      <c r="I30" s="19">
        <f t="shared" si="1"/>
        <v>31.328</v>
      </c>
      <c r="J30" s="19">
        <f t="shared" si="2"/>
        <v>73.448</v>
      </c>
      <c r="K30" s="31">
        <v>2</v>
      </c>
      <c r="L30" s="35"/>
    </row>
    <row r="31" ht="31.5" customHeight="1" spans="1:12">
      <c r="A31" s="14" t="s">
        <v>83</v>
      </c>
      <c r="B31" s="15" t="s">
        <v>84</v>
      </c>
      <c r="C31" s="15">
        <v>1</v>
      </c>
      <c r="D31" s="16" t="s">
        <v>85</v>
      </c>
      <c r="E31" s="17" t="s">
        <v>86</v>
      </c>
      <c r="F31" s="18">
        <v>65</v>
      </c>
      <c r="G31" s="19">
        <f t="shared" si="0"/>
        <v>39</v>
      </c>
      <c r="H31" s="19">
        <v>78.58</v>
      </c>
      <c r="I31" s="19">
        <f t="shared" si="1"/>
        <v>31.432</v>
      </c>
      <c r="J31" s="19">
        <f t="shared" si="2"/>
        <v>70.432</v>
      </c>
      <c r="K31" s="31">
        <v>1</v>
      </c>
      <c r="L31" s="35"/>
    </row>
    <row r="32" ht="31.5" customHeight="1" spans="1:12">
      <c r="A32" s="14"/>
      <c r="B32" s="20"/>
      <c r="C32" s="20"/>
      <c r="D32" s="16" t="s">
        <v>87</v>
      </c>
      <c r="E32" s="17" t="s">
        <v>88</v>
      </c>
      <c r="F32" s="18">
        <v>56.5</v>
      </c>
      <c r="G32" s="19">
        <f t="shared" si="0"/>
        <v>33.9</v>
      </c>
      <c r="H32" s="19">
        <v>73.6</v>
      </c>
      <c r="I32" s="19">
        <f t="shared" si="1"/>
        <v>29.44</v>
      </c>
      <c r="J32" s="19">
        <f t="shared" si="2"/>
        <v>63.34</v>
      </c>
      <c r="K32" s="31">
        <v>2</v>
      </c>
      <c r="L32" s="35"/>
    </row>
    <row r="33" ht="31.5" customHeight="1" spans="1:12">
      <c r="A33" s="14"/>
      <c r="B33" s="21" t="s">
        <v>89</v>
      </c>
      <c r="C33" s="21">
        <v>2</v>
      </c>
      <c r="D33" s="16" t="s">
        <v>90</v>
      </c>
      <c r="E33" s="17" t="s">
        <v>91</v>
      </c>
      <c r="F33" s="18">
        <v>69</v>
      </c>
      <c r="G33" s="19">
        <f t="shared" si="0"/>
        <v>41.4</v>
      </c>
      <c r="H33" s="19">
        <v>79.86</v>
      </c>
      <c r="I33" s="19">
        <f t="shared" si="1"/>
        <v>31.944</v>
      </c>
      <c r="J33" s="19">
        <f t="shared" si="2"/>
        <v>73.344</v>
      </c>
      <c r="K33" s="31">
        <v>1</v>
      </c>
      <c r="L33" s="35"/>
    </row>
    <row r="34" ht="31.5" customHeight="1" spans="1:12">
      <c r="A34" s="14"/>
      <c r="B34" s="21"/>
      <c r="C34" s="21"/>
      <c r="D34" s="16" t="s">
        <v>92</v>
      </c>
      <c r="E34" s="17" t="s">
        <v>93</v>
      </c>
      <c r="F34" s="18">
        <v>63.3</v>
      </c>
      <c r="G34" s="19">
        <f t="shared" si="0"/>
        <v>37.98</v>
      </c>
      <c r="H34" s="19">
        <v>81.52</v>
      </c>
      <c r="I34" s="19">
        <f t="shared" si="1"/>
        <v>32.608</v>
      </c>
      <c r="J34" s="19">
        <f t="shared" si="2"/>
        <v>70.588</v>
      </c>
      <c r="K34" s="31">
        <v>2</v>
      </c>
      <c r="L34" s="35"/>
    </row>
    <row r="35" ht="31.5" customHeight="1" spans="1:12">
      <c r="A35" s="14"/>
      <c r="B35" s="21"/>
      <c r="C35" s="21"/>
      <c r="D35" s="16" t="s">
        <v>94</v>
      </c>
      <c r="E35" s="17" t="s">
        <v>95</v>
      </c>
      <c r="F35" s="18">
        <v>62.7</v>
      </c>
      <c r="G35" s="19">
        <f t="shared" si="0"/>
        <v>37.62</v>
      </c>
      <c r="H35" s="19">
        <v>81.9</v>
      </c>
      <c r="I35" s="19">
        <f t="shared" si="1"/>
        <v>32.76</v>
      </c>
      <c r="J35" s="19">
        <f t="shared" si="2"/>
        <v>70.38</v>
      </c>
      <c r="K35" s="31">
        <v>3</v>
      </c>
      <c r="L35" s="35"/>
    </row>
    <row r="36" ht="31.5" customHeight="1" spans="1:12">
      <c r="A36" s="14"/>
      <c r="B36" s="20"/>
      <c r="C36" s="20"/>
      <c r="D36" s="16" t="s">
        <v>96</v>
      </c>
      <c r="E36" s="17" t="s">
        <v>97</v>
      </c>
      <c r="F36" s="18">
        <v>62.5</v>
      </c>
      <c r="G36" s="19">
        <f t="shared" si="0"/>
        <v>37.5</v>
      </c>
      <c r="H36" s="19">
        <v>81.68</v>
      </c>
      <c r="I36" s="19">
        <f t="shared" si="1"/>
        <v>32.672</v>
      </c>
      <c r="J36" s="19">
        <f t="shared" si="2"/>
        <v>70.172</v>
      </c>
      <c r="K36" s="31">
        <v>4</v>
      </c>
      <c r="L36" s="35"/>
    </row>
    <row r="37" ht="31.5" customHeight="1" spans="1:12">
      <c r="A37" s="14"/>
      <c r="B37" s="21" t="s">
        <v>53</v>
      </c>
      <c r="C37" s="21">
        <v>1</v>
      </c>
      <c r="D37" s="16" t="s">
        <v>98</v>
      </c>
      <c r="E37" s="17" t="s">
        <v>99</v>
      </c>
      <c r="F37" s="18">
        <v>74.1</v>
      </c>
      <c r="G37" s="19">
        <f t="shared" ref="G37:G71" si="3">F37*0.6</f>
        <v>44.46</v>
      </c>
      <c r="H37" s="19">
        <v>79.84</v>
      </c>
      <c r="I37" s="19">
        <f t="shared" ref="I37:I71" si="4">H37*0.4</f>
        <v>31.936</v>
      </c>
      <c r="J37" s="19">
        <f t="shared" ref="J37:J71" si="5">G37+I37</f>
        <v>76.396</v>
      </c>
      <c r="K37" s="31">
        <v>1</v>
      </c>
      <c r="L37" s="35"/>
    </row>
    <row r="38" ht="31.5" customHeight="1" spans="1:12">
      <c r="A38" s="14"/>
      <c r="B38" s="20"/>
      <c r="C38" s="20"/>
      <c r="D38" s="16" t="s">
        <v>100</v>
      </c>
      <c r="E38" s="17" t="s">
        <v>101</v>
      </c>
      <c r="F38" s="18">
        <v>68.4</v>
      </c>
      <c r="G38" s="19">
        <f t="shared" si="3"/>
        <v>41.04</v>
      </c>
      <c r="H38" s="19">
        <v>0</v>
      </c>
      <c r="I38" s="19">
        <f t="shared" si="4"/>
        <v>0</v>
      </c>
      <c r="J38" s="19">
        <f t="shared" si="5"/>
        <v>41.04</v>
      </c>
      <c r="K38" s="31">
        <v>2</v>
      </c>
      <c r="L38" s="35"/>
    </row>
    <row r="39" ht="31.5" customHeight="1" spans="1:12">
      <c r="A39" s="14" t="s">
        <v>102</v>
      </c>
      <c r="B39" s="15" t="s">
        <v>103</v>
      </c>
      <c r="C39" s="15">
        <v>1</v>
      </c>
      <c r="D39" s="16" t="s">
        <v>104</v>
      </c>
      <c r="E39" s="17" t="s">
        <v>105</v>
      </c>
      <c r="F39" s="18">
        <v>82.2</v>
      </c>
      <c r="G39" s="19">
        <f t="shared" si="3"/>
        <v>49.32</v>
      </c>
      <c r="H39" s="19">
        <v>83.9</v>
      </c>
      <c r="I39" s="19">
        <f t="shared" si="4"/>
        <v>33.56</v>
      </c>
      <c r="J39" s="19">
        <f t="shared" si="5"/>
        <v>82.88</v>
      </c>
      <c r="K39" s="31">
        <v>1</v>
      </c>
      <c r="L39" s="35"/>
    </row>
    <row r="40" ht="31.5" customHeight="1" spans="1:12">
      <c r="A40" s="14"/>
      <c r="B40" s="20"/>
      <c r="C40" s="20"/>
      <c r="D40" s="16" t="s">
        <v>106</v>
      </c>
      <c r="E40" s="17" t="s">
        <v>107</v>
      </c>
      <c r="F40" s="18">
        <v>74.2</v>
      </c>
      <c r="G40" s="19">
        <f t="shared" si="3"/>
        <v>44.52</v>
      </c>
      <c r="H40" s="19">
        <v>82.92</v>
      </c>
      <c r="I40" s="19">
        <f t="shared" si="4"/>
        <v>33.168</v>
      </c>
      <c r="J40" s="19">
        <f t="shared" si="5"/>
        <v>77.688</v>
      </c>
      <c r="K40" s="31">
        <v>2</v>
      </c>
      <c r="L40" s="35"/>
    </row>
    <row r="41" ht="31.5" customHeight="1" spans="1:12">
      <c r="A41" s="14"/>
      <c r="B41" s="15" t="s">
        <v>108</v>
      </c>
      <c r="C41" s="15">
        <v>1</v>
      </c>
      <c r="D41" s="16" t="s">
        <v>109</v>
      </c>
      <c r="E41" s="17" t="s">
        <v>110</v>
      </c>
      <c r="F41" s="18">
        <v>71.8</v>
      </c>
      <c r="G41" s="19">
        <f t="shared" si="3"/>
        <v>43.08</v>
      </c>
      <c r="H41" s="19">
        <v>82.04</v>
      </c>
      <c r="I41" s="19">
        <f t="shared" si="4"/>
        <v>32.816</v>
      </c>
      <c r="J41" s="19">
        <f t="shared" si="5"/>
        <v>75.896</v>
      </c>
      <c r="K41" s="31">
        <v>1</v>
      </c>
      <c r="L41" s="35"/>
    </row>
    <row r="42" ht="31.5" customHeight="1" spans="1:12">
      <c r="A42" s="14"/>
      <c r="B42" s="20"/>
      <c r="C42" s="20"/>
      <c r="D42" s="16" t="s">
        <v>111</v>
      </c>
      <c r="E42" s="17" t="s">
        <v>112</v>
      </c>
      <c r="F42" s="18">
        <v>71.2</v>
      </c>
      <c r="G42" s="19">
        <f t="shared" si="3"/>
        <v>42.72</v>
      </c>
      <c r="H42" s="19">
        <v>81.7</v>
      </c>
      <c r="I42" s="19">
        <f t="shared" si="4"/>
        <v>32.68</v>
      </c>
      <c r="J42" s="19">
        <f t="shared" si="5"/>
        <v>75.4</v>
      </c>
      <c r="K42" s="31">
        <v>2</v>
      </c>
      <c r="L42" s="35"/>
    </row>
    <row r="43" ht="31.5" customHeight="1" spans="1:12">
      <c r="A43" s="15" t="s">
        <v>113</v>
      </c>
      <c r="B43" s="21" t="s">
        <v>114</v>
      </c>
      <c r="C43" s="21">
        <v>1</v>
      </c>
      <c r="D43" s="16" t="s">
        <v>115</v>
      </c>
      <c r="E43" s="17" t="s">
        <v>116</v>
      </c>
      <c r="F43" s="18">
        <v>77.2</v>
      </c>
      <c r="G43" s="19">
        <f t="shared" si="3"/>
        <v>46.32</v>
      </c>
      <c r="H43" s="19">
        <v>83.58</v>
      </c>
      <c r="I43" s="19">
        <f t="shared" si="4"/>
        <v>33.432</v>
      </c>
      <c r="J43" s="19">
        <f t="shared" si="5"/>
        <v>79.752</v>
      </c>
      <c r="K43" s="31">
        <v>1</v>
      </c>
      <c r="L43" s="35"/>
    </row>
    <row r="44" ht="31.5" customHeight="1" spans="1:12">
      <c r="A44" s="20"/>
      <c r="B44" s="20"/>
      <c r="C44" s="20"/>
      <c r="D44" s="16" t="s">
        <v>117</v>
      </c>
      <c r="E44" s="17" t="s">
        <v>118</v>
      </c>
      <c r="F44" s="18">
        <v>71.2</v>
      </c>
      <c r="G44" s="19">
        <f t="shared" si="3"/>
        <v>42.72</v>
      </c>
      <c r="H44" s="19">
        <v>86.2</v>
      </c>
      <c r="I44" s="19">
        <f t="shared" si="4"/>
        <v>34.48</v>
      </c>
      <c r="J44" s="19">
        <f t="shared" si="5"/>
        <v>77.2</v>
      </c>
      <c r="K44" s="31">
        <v>2</v>
      </c>
      <c r="L44" s="35"/>
    </row>
    <row r="45" ht="31.5" customHeight="1" spans="1:12">
      <c r="A45" s="21" t="s">
        <v>119</v>
      </c>
      <c r="B45" s="21" t="s">
        <v>120</v>
      </c>
      <c r="C45" s="21">
        <v>1</v>
      </c>
      <c r="D45" s="16" t="s">
        <v>121</v>
      </c>
      <c r="E45" s="17" t="s">
        <v>122</v>
      </c>
      <c r="F45" s="18">
        <v>74.2</v>
      </c>
      <c r="G45" s="19">
        <f t="shared" si="3"/>
        <v>44.52</v>
      </c>
      <c r="H45" s="19">
        <v>81.98</v>
      </c>
      <c r="I45" s="19">
        <f t="shared" si="4"/>
        <v>32.792</v>
      </c>
      <c r="J45" s="19">
        <f t="shared" si="5"/>
        <v>77.312</v>
      </c>
      <c r="K45" s="31">
        <v>1</v>
      </c>
      <c r="L45" s="35"/>
    </row>
    <row r="46" ht="31.5" customHeight="1" spans="1:12">
      <c r="A46" s="20"/>
      <c r="B46" s="20"/>
      <c r="C46" s="20"/>
      <c r="D46" s="16" t="s">
        <v>123</v>
      </c>
      <c r="E46" s="17" t="s">
        <v>124</v>
      </c>
      <c r="F46" s="18">
        <v>69.4</v>
      </c>
      <c r="G46" s="19">
        <f t="shared" si="3"/>
        <v>41.64</v>
      </c>
      <c r="H46" s="19">
        <v>82.08</v>
      </c>
      <c r="I46" s="19">
        <f t="shared" si="4"/>
        <v>32.832</v>
      </c>
      <c r="J46" s="19">
        <f t="shared" si="5"/>
        <v>74.472</v>
      </c>
      <c r="K46" s="31">
        <v>2</v>
      </c>
      <c r="L46" s="35"/>
    </row>
    <row r="47" ht="31.5" customHeight="1" spans="1:12">
      <c r="A47" s="21" t="s">
        <v>125</v>
      </c>
      <c r="B47" s="21" t="s">
        <v>126</v>
      </c>
      <c r="C47" s="21">
        <v>1</v>
      </c>
      <c r="D47" s="16" t="s">
        <v>127</v>
      </c>
      <c r="E47" s="17" t="s">
        <v>128</v>
      </c>
      <c r="F47" s="18">
        <v>76.4</v>
      </c>
      <c r="G47" s="19">
        <f t="shared" si="3"/>
        <v>45.84</v>
      </c>
      <c r="H47" s="19">
        <v>72.66</v>
      </c>
      <c r="I47" s="19">
        <f t="shared" si="4"/>
        <v>29.064</v>
      </c>
      <c r="J47" s="19">
        <f t="shared" si="5"/>
        <v>74.904</v>
      </c>
      <c r="K47" s="31">
        <v>1</v>
      </c>
      <c r="L47" s="35"/>
    </row>
    <row r="48" ht="31.5" customHeight="1" spans="1:12">
      <c r="A48" s="20"/>
      <c r="B48" s="20"/>
      <c r="C48" s="20"/>
      <c r="D48" s="16" t="s">
        <v>129</v>
      </c>
      <c r="E48" s="17" t="s">
        <v>130</v>
      </c>
      <c r="F48" s="18">
        <v>71</v>
      </c>
      <c r="G48" s="19">
        <f t="shared" si="3"/>
        <v>42.6</v>
      </c>
      <c r="H48" s="19">
        <v>71.5</v>
      </c>
      <c r="I48" s="19">
        <f t="shared" si="4"/>
        <v>28.6</v>
      </c>
      <c r="J48" s="19">
        <f t="shared" si="5"/>
        <v>71.2</v>
      </c>
      <c r="K48" s="31">
        <v>2</v>
      </c>
      <c r="L48" s="35"/>
    </row>
    <row r="49" ht="31.5" customHeight="1" spans="1:12">
      <c r="A49" s="21" t="s">
        <v>131</v>
      </c>
      <c r="B49" s="21" t="s">
        <v>132</v>
      </c>
      <c r="C49" s="21">
        <v>1</v>
      </c>
      <c r="D49" s="16" t="s">
        <v>133</v>
      </c>
      <c r="E49" s="17" t="s">
        <v>134</v>
      </c>
      <c r="F49" s="18">
        <v>74.2</v>
      </c>
      <c r="G49" s="19">
        <f t="shared" si="3"/>
        <v>44.52</v>
      </c>
      <c r="H49" s="19">
        <v>88.92</v>
      </c>
      <c r="I49" s="19">
        <f t="shared" si="4"/>
        <v>35.568</v>
      </c>
      <c r="J49" s="19">
        <f t="shared" si="5"/>
        <v>80.088</v>
      </c>
      <c r="K49" s="31">
        <v>1</v>
      </c>
      <c r="L49" s="35"/>
    </row>
    <row r="50" ht="31.5" customHeight="1" spans="1:12">
      <c r="A50" s="20"/>
      <c r="B50" s="20"/>
      <c r="C50" s="20"/>
      <c r="D50" s="16" t="s">
        <v>135</v>
      </c>
      <c r="E50" s="17" t="s">
        <v>136</v>
      </c>
      <c r="F50" s="18">
        <v>75.4</v>
      </c>
      <c r="G50" s="19">
        <f t="shared" si="3"/>
        <v>45.24</v>
      </c>
      <c r="H50" s="19">
        <v>80.4</v>
      </c>
      <c r="I50" s="19">
        <f t="shared" si="4"/>
        <v>32.16</v>
      </c>
      <c r="J50" s="19">
        <f t="shared" si="5"/>
        <v>77.4</v>
      </c>
      <c r="K50" s="31">
        <v>2</v>
      </c>
      <c r="L50" s="35"/>
    </row>
    <row r="51" ht="31.5" customHeight="1" spans="1:12">
      <c r="A51" s="21" t="s">
        <v>137</v>
      </c>
      <c r="B51" s="21" t="s">
        <v>138</v>
      </c>
      <c r="C51" s="21">
        <v>1</v>
      </c>
      <c r="D51" s="16" t="s">
        <v>139</v>
      </c>
      <c r="E51" s="17" t="s">
        <v>140</v>
      </c>
      <c r="F51" s="18">
        <v>70.8</v>
      </c>
      <c r="G51" s="19">
        <f t="shared" si="3"/>
        <v>42.48</v>
      </c>
      <c r="H51" s="19">
        <v>82.02</v>
      </c>
      <c r="I51" s="19">
        <f t="shared" si="4"/>
        <v>32.808</v>
      </c>
      <c r="J51" s="19">
        <f t="shared" si="5"/>
        <v>75.288</v>
      </c>
      <c r="K51" s="31">
        <v>1</v>
      </c>
      <c r="L51" s="35"/>
    </row>
    <row r="52" ht="31.5" customHeight="1" spans="1:12">
      <c r="A52" s="21"/>
      <c r="B52" s="21"/>
      <c r="C52" s="21"/>
      <c r="D52" s="16" t="s">
        <v>141</v>
      </c>
      <c r="E52" s="17" t="s">
        <v>142</v>
      </c>
      <c r="F52" s="18">
        <v>68.6</v>
      </c>
      <c r="G52" s="19">
        <f t="shared" si="3"/>
        <v>41.16</v>
      </c>
      <c r="H52" s="19">
        <v>77.62</v>
      </c>
      <c r="I52" s="19">
        <f t="shared" si="4"/>
        <v>31.048</v>
      </c>
      <c r="J52" s="19">
        <f t="shared" si="5"/>
        <v>72.208</v>
      </c>
      <c r="K52" s="31">
        <v>2</v>
      </c>
      <c r="L52" s="35"/>
    </row>
    <row r="53" ht="31.5" customHeight="1" spans="1:12">
      <c r="A53" s="21"/>
      <c r="B53" s="21"/>
      <c r="C53" s="21"/>
      <c r="D53" s="16" t="s">
        <v>143</v>
      </c>
      <c r="E53" s="17" t="s">
        <v>144</v>
      </c>
      <c r="F53" s="18">
        <v>68.6</v>
      </c>
      <c r="G53" s="19">
        <f t="shared" si="3"/>
        <v>41.16</v>
      </c>
      <c r="H53" s="19">
        <v>75.54</v>
      </c>
      <c r="I53" s="19">
        <f t="shared" si="4"/>
        <v>30.216</v>
      </c>
      <c r="J53" s="19">
        <f t="shared" si="5"/>
        <v>71.376</v>
      </c>
      <c r="K53" s="31">
        <v>3</v>
      </c>
      <c r="L53" s="35"/>
    </row>
    <row r="54" ht="31.5" customHeight="1" spans="1:12">
      <c r="A54" s="14" t="s">
        <v>145</v>
      </c>
      <c r="B54" s="15" t="s">
        <v>146</v>
      </c>
      <c r="C54" s="15">
        <v>1</v>
      </c>
      <c r="D54" s="16" t="s">
        <v>147</v>
      </c>
      <c r="E54" s="17" t="s">
        <v>148</v>
      </c>
      <c r="F54" s="18">
        <v>73.8</v>
      </c>
      <c r="G54" s="19">
        <f t="shared" si="3"/>
        <v>44.28</v>
      </c>
      <c r="H54" s="19">
        <v>87.78</v>
      </c>
      <c r="I54" s="19">
        <f t="shared" si="4"/>
        <v>35.112</v>
      </c>
      <c r="J54" s="19">
        <f t="shared" si="5"/>
        <v>79.392</v>
      </c>
      <c r="K54" s="31">
        <v>1</v>
      </c>
      <c r="L54" s="35"/>
    </row>
    <row r="55" ht="31.5" customHeight="1" spans="1:12">
      <c r="A55" s="14"/>
      <c r="B55" s="20"/>
      <c r="C55" s="20"/>
      <c r="D55" s="16" t="s">
        <v>149</v>
      </c>
      <c r="E55" s="17" t="s">
        <v>150</v>
      </c>
      <c r="F55" s="18">
        <v>70.4</v>
      </c>
      <c r="G55" s="19">
        <f t="shared" si="3"/>
        <v>42.24</v>
      </c>
      <c r="H55" s="19">
        <v>79.36</v>
      </c>
      <c r="I55" s="19">
        <f t="shared" si="4"/>
        <v>31.744</v>
      </c>
      <c r="J55" s="19">
        <f t="shared" si="5"/>
        <v>73.984</v>
      </c>
      <c r="K55" s="31">
        <v>2</v>
      </c>
      <c r="L55" s="35"/>
    </row>
    <row r="56" ht="31.5" customHeight="1" spans="1:12">
      <c r="A56" s="14"/>
      <c r="B56" s="21" t="s">
        <v>151</v>
      </c>
      <c r="C56" s="21">
        <v>1</v>
      </c>
      <c r="D56" s="16" t="s">
        <v>152</v>
      </c>
      <c r="E56" s="17" t="s">
        <v>153</v>
      </c>
      <c r="F56" s="18">
        <v>73.7</v>
      </c>
      <c r="G56" s="19">
        <f t="shared" si="3"/>
        <v>44.22</v>
      </c>
      <c r="H56" s="19">
        <v>82.6</v>
      </c>
      <c r="I56" s="19">
        <f t="shared" si="4"/>
        <v>33.04</v>
      </c>
      <c r="J56" s="19">
        <f t="shared" si="5"/>
        <v>77.26</v>
      </c>
      <c r="K56" s="31">
        <v>1</v>
      </c>
      <c r="L56" s="35"/>
    </row>
    <row r="57" ht="31.5" customHeight="1" spans="1:12">
      <c r="A57" s="14"/>
      <c r="B57" s="20"/>
      <c r="C57" s="20"/>
      <c r="D57" s="16" t="s">
        <v>154</v>
      </c>
      <c r="E57" s="17" t="s">
        <v>155</v>
      </c>
      <c r="F57" s="18">
        <v>69.4</v>
      </c>
      <c r="G57" s="19">
        <f t="shared" si="3"/>
        <v>41.64</v>
      </c>
      <c r="H57" s="19">
        <v>78.2</v>
      </c>
      <c r="I57" s="19">
        <f t="shared" si="4"/>
        <v>31.28</v>
      </c>
      <c r="J57" s="19">
        <f t="shared" si="5"/>
        <v>72.92</v>
      </c>
      <c r="K57" s="31">
        <v>2</v>
      </c>
      <c r="L57" s="35"/>
    </row>
    <row r="58" ht="31.5" customHeight="1" spans="1:12">
      <c r="A58" s="15" t="s">
        <v>156</v>
      </c>
      <c r="B58" s="21" t="s">
        <v>126</v>
      </c>
      <c r="C58" s="21">
        <v>1</v>
      </c>
      <c r="D58" s="16" t="s">
        <v>157</v>
      </c>
      <c r="E58" s="17" t="s">
        <v>158</v>
      </c>
      <c r="F58" s="18">
        <v>77.8</v>
      </c>
      <c r="G58" s="19">
        <f t="shared" si="3"/>
        <v>46.68</v>
      </c>
      <c r="H58" s="19">
        <v>85.54</v>
      </c>
      <c r="I58" s="19">
        <f t="shared" si="4"/>
        <v>34.216</v>
      </c>
      <c r="J58" s="19">
        <f t="shared" si="5"/>
        <v>80.896</v>
      </c>
      <c r="K58" s="31">
        <v>1</v>
      </c>
      <c r="L58" s="35"/>
    </row>
    <row r="59" ht="31.5" customHeight="1" spans="1:12">
      <c r="A59" s="20"/>
      <c r="B59" s="20"/>
      <c r="C59" s="20"/>
      <c r="D59" s="16" t="s">
        <v>159</v>
      </c>
      <c r="E59" s="17" t="s">
        <v>160</v>
      </c>
      <c r="F59" s="18">
        <v>77</v>
      </c>
      <c r="G59" s="19">
        <f t="shared" si="3"/>
        <v>46.2</v>
      </c>
      <c r="H59" s="19">
        <v>80.62</v>
      </c>
      <c r="I59" s="19">
        <f t="shared" si="4"/>
        <v>32.248</v>
      </c>
      <c r="J59" s="19">
        <f t="shared" si="5"/>
        <v>78.448</v>
      </c>
      <c r="K59" s="31">
        <v>2</v>
      </c>
      <c r="L59" s="35"/>
    </row>
    <row r="60" ht="31.5" customHeight="1" spans="1:12">
      <c r="A60" s="21" t="s">
        <v>161</v>
      </c>
      <c r="B60" s="21" t="s">
        <v>162</v>
      </c>
      <c r="C60" s="21">
        <v>1</v>
      </c>
      <c r="D60" s="16" t="s">
        <v>163</v>
      </c>
      <c r="E60" s="17" t="s">
        <v>164</v>
      </c>
      <c r="F60" s="18">
        <v>58</v>
      </c>
      <c r="G60" s="19">
        <f t="shared" si="3"/>
        <v>34.8</v>
      </c>
      <c r="H60" s="19">
        <v>0</v>
      </c>
      <c r="I60" s="19">
        <f t="shared" si="4"/>
        <v>0</v>
      </c>
      <c r="J60" s="19">
        <f t="shared" si="5"/>
        <v>34.8</v>
      </c>
      <c r="K60" s="31">
        <v>1</v>
      </c>
      <c r="L60" s="35"/>
    </row>
    <row r="61" ht="31.5" customHeight="1" spans="1:12">
      <c r="A61" s="20"/>
      <c r="B61" s="20"/>
      <c r="C61" s="20"/>
      <c r="D61" s="16" t="s">
        <v>165</v>
      </c>
      <c r="E61" s="17" t="s">
        <v>166</v>
      </c>
      <c r="F61" s="18">
        <v>53.8</v>
      </c>
      <c r="G61" s="19">
        <f t="shared" si="3"/>
        <v>32.28</v>
      </c>
      <c r="H61" s="19">
        <v>0</v>
      </c>
      <c r="I61" s="19">
        <f t="shared" si="4"/>
        <v>0</v>
      </c>
      <c r="J61" s="19">
        <f t="shared" si="5"/>
        <v>32.28</v>
      </c>
      <c r="K61" s="31">
        <v>2</v>
      </c>
      <c r="L61" s="35"/>
    </row>
    <row r="62" ht="31.5" customHeight="1" spans="1:12">
      <c r="A62" s="14" t="s">
        <v>167</v>
      </c>
      <c r="B62" s="15" t="s">
        <v>168</v>
      </c>
      <c r="C62" s="15">
        <v>1</v>
      </c>
      <c r="D62" s="29" t="s">
        <v>169</v>
      </c>
      <c r="E62" s="17" t="s">
        <v>170</v>
      </c>
      <c r="F62" s="18">
        <v>77</v>
      </c>
      <c r="G62" s="19">
        <f t="shared" si="3"/>
        <v>46.2</v>
      </c>
      <c r="H62" s="19">
        <v>84.86</v>
      </c>
      <c r="I62" s="19">
        <f t="shared" si="4"/>
        <v>33.944</v>
      </c>
      <c r="J62" s="19">
        <f t="shared" si="5"/>
        <v>80.144</v>
      </c>
      <c r="K62" s="31">
        <v>1</v>
      </c>
      <c r="L62" s="35"/>
    </row>
    <row r="63" ht="31.5" customHeight="1" spans="1:12">
      <c r="A63" s="14"/>
      <c r="B63" s="20"/>
      <c r="C63" s="20"/>
      <c r="D63" s="29" t="s">
        <v>171</v>
      </c>
      <c r="E63" s="17" t="s">
        <v>172</v>
      </c>
      <c r="F63" s="18">
        <v>76.4</v>
      </c>
      <c r="G63" s="19">
        <f t="shared" si="3"/>
        <v>45.84</v>
      </c>
      <c r="H63" s="19">
        <v>80.78</v>
      </c>
      <c r="I63" s="19">
        <f t="shared" si="4"/>
        <v>32.312</v>
      </c>
      <c r="J63" s="19">
        <f t="shared" si="5"/>
        <v>78.152</v>
      </c>
      <c r="K63" s="31">
        <v>2</v>
      </c>
      <c r="L63" s="35"/>
    </row>
    <row r="64" ht="31.5" customHeight="1" spans="1:12">
      <c r="A64" s="14"/>
      <c r="B64" s="21" t="s">
        <v>173</v>
      </c>
      <c r="C64" s="21">
        <v>1</v>
      </c>
      <c r="D64" s="29" t="s">
        <v>174</v>
      </c>
      <c r="E64" s="17" t="s">
        <v>175</v>
      </c>
      <c r="F64" s="18">
        <v>83.2</v>
      </c>
      <c r="G64" s="19">
        <f t="shared" si="3"/>
        <v>49.92</v>
      </c>
      <c r="H64" s="19">
        <v>70.18</v>
      </c>
      <c r="I64" s="19">
        <f t="shared" si="4"/>
        <v>28.072</v>
      </c>
      <c r="J64" s="19">
        <f t="shared" si="5"/>
        <v>77.992</v>
      </c>
      <c r="K64" s="31">
        <v>1</v>
      </c>
      <c r="L64" s="35"/>
    </row>
    <row r="65" ht="31.5" customHeight="1" spans="1:12">
      <c r="A65" s="14"/>
      <c r="B65" s="20"/>
      <c r="C65" s="20"/>
      <c r="D65" s="29" t="s">
        <v>176</v>
      </c>
      <c r="E65" s="17" t="s">
        <v>177</v>
      </c>
      <c r="F65" s="18">
        <v>76.3</v>
      </c>
      <c r="G65" s="19">
        <f t="shared" si="3"/>
        <v>45.78</v>
      </c>
      <c r="H65" s="19">
        <v>0</v>
      </c>
      <c r="I65" s="19">
        <f t="shared" si="4"/>
        <v>0</v>
      </c>
      <c r="J65" s="19">
        <f t="shared" si="5"/>
        <v>45.78</v>
      </c>
      <c r="K65" s="31">
        <v>2</v>
      </c>
      <c r="L65" s="35"/>
    </row>
    <row r="66" ht="31.5" customHeight="1" spans="1:12">
      <c r="A66" s="15" t="s">
        <v>178</v>
      </c>
      <c r="B66" s="21" t="s">
        <v>179</v>
      </c>
      <c r="C66" s="21">
        <v>1</v>
      </c>
      <c r="D66" s="16" t="s">
        <v>180</v>
      </c>
      <c r="E66" s="17" t="s">
        <v>181</v>
      </c>
      <c r="F66" s="18">
        <v>69.5</v>
      </c>
      <c r="G66" s="19">
        <f t="shared" si="3"/>
        <v>41.7</v>
      </c>
      <c r="H66" s="19">
        <v>79.52</v>
      </c>
      <c r="I66" s="19">
        <f t="shared" si="4"/>
        <v>31.808</v>
      </c>
      <c r="J66" s="19">
        <f t="shared" si="5"/>
        <v>73.508</v>
      </c>
      <c r="K66" s="31">
        <v>1</v>
      </c>
      <c r="L66" s="35"/>
    </row>
    <row r="67" ht="31.5" customHeight="1" spans="1:12">
      <c r="A67" s="20"/>
      <c r="B67" s="20"/>
      <c r="C67" s="20"/>
      <c r="D67" s="16" t="s">
        <v>182</v>
      </c>
      <c r="E67" s="17" t="s">
        <v>183</v>
      </c>
      <c r="F67" s="18">
        <v>64.1</v>
      </c>
      <c r="G67" s="19">
        <f t="shared" si="3"/>
        <v>38.46</v>
      </c>
      <c r="H67" s="19">
        <v>0</v>
      </c>
      <c r="I67" s="19">
        <f t="shared" si="4"/>
        <v>0</v>
      </c>
      <c r="J67" s="19">
        <f t="shared" si="5"/>
        <v>38.46</v>
      </c>
      <c r="K67" s="31">
        <v>2</v>
      </c>
      <c r="L67" s="35"/>
    </row>
    <row r="68" ht="31.5" customHeight="1" spans="1:12">
      <c r="A68" s="14" t="s">
        <v>184</v>
      </c>
      <c r="B68" s="15" t="s">
        <v>146</v>
      </c>
      <c r="C68" s="15">
        <v>1</v>
      </c>
      <c r="D68" s="16" t="s">
        <v>185</v>
      </c>
      <c r="E68" s="17" t="s">
        <v>186</v>
      </c>
      <c r="F68" s="18">
        <v>69</v>
      </c>
      <c r="G68" s="19">
        <f t="shared" si="3"/>
        <v>41.4</v>
      </c>
      <c r="H68" s="19">
        <v>90.74</v>
      </c>
      <c r="I68" s="19">
        <f t="shared" si="4"/>
        <v>36.296</v>
      </c>
      <c r="J68" s="19">
        <f t="shared" si="5"/>
        <v>77.696</v>
      </c>
      <c r="K68" s="31">
        <v>1</v>
      </c>
      <c r="L68" s="35"/>
    </row>
    <row r="69" ht="31.5" customHeight="1" spans="1:12">
      <c r="A69" s="14"/>
      <c r="B69" s="20"/>
      <c r="C69" s="20"/>
      <c r="D69" s="16" t="s">
        <v>187</v>
      </c>
      <c r="E69" s="17" t="s">
        <v>188</v>
      </c>
      <c r="F69" s="18">
        <v>69.1</v>
      </c>
      <c r="G69" s="19">
        <f t="shared" si="3"/>
        <v>41.46</v>
      </c>
      <c r="H69" s="19">
        <v>72.42</v>
      </c>
      <c r="I69" s="19">
        <f t="shared" si="4"/>
        <v>28.968</v>
      </c>
      <c r="J69" s="19">
        <f t="shared" si="5"/>
        <v>70.428</v>
      </c>
      <c r="K69" s="31">
        <v>2</v>
      </c>
      <c r="L69" s="32"/>
    </row>
    <row r="70" ht="31.5" customHeight="1" spans="1:12">
      <c r="A70" s="14"/>
      <c r="B70" s="15" t="s">
        <v>53</v>
      </c>
      <c r="C70" s="15">
        <v>1</v>
      </c>
      <c r="D70" s="16" t="s">
        <v>189</v>
      </c>
      <c r="E70" s="17" t="s">
        <v>190</v>
      </c>
      <c r="F70" s="18">
        <v>74.6</v>
      </c>
      <c r="G70" s="19">
        <f t="shared" si="3"/>
        <v>44.76</v>
      </c>
      <c r="H70" s="19">
        <v>90.44</v>
      </c>
      <c r="I70" s="19">
        <f t="shared" si="4"/>
        <v>36.176</v>
      </c>
      <c r="J70" s="19">
        <f t="shared" si="5"/>
        <v>80.936</v>
      </c>
      <c r="K70" s="31">
        <v>1</v>
      </c>
      <c r="L70" s="32"/>
    </row>
    <row r="71" ht="31.5" customHeight="1" spans="1:12">
      <c r="A71" s="14"/>
      <c r="B71" s="20"/>
      <c r="C71" s="20"/>
      <c r="D71" s="16" t="s">
        <v>191</v>
      </c>
      <c r="E71" s="17" t="s">
        <v>192</v>
      </c>
      <c r="F71" s="18">
        <v>73.1</v>
      </c>
      <c r="G71" s="19">
        <f t="shared" si="3"/>
        <v>43.86</v>
      </c>
      <c r="H71" s="19">
        <v>80.28</v>
      </c>
      <c r="I71" s="19">
        <f t="shared" si="4"/>
        <v>32.112</v>
      </c>
      <c r="J71" s="19">
        <f t="shared" si="5"/>
        <v>75.972</v>
      </c>
      <c r="K71" s="31">
        <v>2</v>
      </c>
      <c r="L71" s="32"/>
    </row>
  </sheetData>
  <mergeCells count="94">
    <mergeCell ref="A1:L1"/>
    <mergeCell ref="F2:G2"/>
    <mergeCell ref="H2:I2"/>
    <mergeCell ref="A2:A3"/>
    <mergeCell ref="A4:A7"/>
    <mergeCell ref="A8:A9"/>
    <mergeCell ref="A10:A13"/>
    <mergeCell ref="A14:A17"/>
    <mergeCell ref="A18:A21"/>
    <mergeCell ref="A22:A30"/>
    <mergeCell ref="A31:A38"/>
    <mergeCell ref="A39:A42"/>
    <mergeCell ref="A43:A44"/>
    <mergeCell ref="A45:A46"/>
    <mergeCell ref="A47:A48"/>
    <mergeCell ref="A49:A50"/>
    <mergeCell ref="A51:A53"/>
    <mergeCell ref="A54:A57"/>
    <mergeCell ref="A58:A59"/>
    <mergeCell ref="A60:A61"/>
    <mergeCell ref="A62:A65"/>
    <mergeCell ref="A66:A67"/>
    <mergeCell ref="A68:A7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8"/>
    <mergeCell ref="B29:B30"/>
    <mergeCell ref="B31:B32"/>
    <mergeCell ref="B33:B36"/>
    <mergeCell ref="B37:B38"/>
    <mergeCell ref="B39:B40"/>
    <mergeCell ref="B41:B42"/>
    <mergeCell ref="B43:B44"/>
    <mergeCell ref="B45:B46"/>
    <mergeCell ref="B47:B48"/>
    <mergeCell ref="B49:B50"/>
    <mergeCell ref="B51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8"/>
    <mergeCell ref="C29:C30"/>
    <mergeCell ref="C31:C32"/>
    <mergeCell ref="C33:C36"/>
    <mergeCell ref="C37:C38"/>
    <mergeCell ref="C39:C40"/>
    <mergeCell ref="C41:C42"/>
    <mergeCell ref="C43:C44"/>
    <mergeCell ref="C45:C46"/>
    <mergeCell ref="C47:C48"/>
    <mergeCell ref="C49:C50"/>
    <mergeCell ref="C51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D2:D3"/>
    <mergeCell ref="E2:E3"/>
    <mergeCell ref="J2:J3"/>
    <mergeCell ref="K2:K3"/>
    <mergeCell ref="L2:L3"/>
  </mergeCells>
  <printOptions horizontalCentered="1"/>
  <pageMargins left="0.354166666666667" right="0.354166666666667" top="0.786805555555556" bottom="0.786805555555556" header="0.511805555555556" footer="0.511805555555556"/>
  <pageSetup paperSize="9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柏拉图什嘛</cp:lastModifiedBy>
  <cp:revision>1</cp:revision>
  <dcterms:created xsi:type="dcterms:W3CDTF">1996-12-17T01:32:42Z</dcterms:created>
  <cp:lastPrinted>2018-08-20T02:36:40Z</cp:lastPrinted>
  <dcterms:modified xsi:type="dcterms:W3CDTF">2021-11-15T09:28:19Z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8F3CE90B53024FF398E3B8F8EADD30DF</vt:lpwstr>
  </property>
</Properties>
</file>