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5440" windowHeight="12540"/>
  </bookViews>
  <sheets>
    <sheet name="Sheet1" sheetId="1" r:id="rId1"/>
  </sheets>
  <definedNames>
    <definedName name="_xlnm.Print_Area" localSheetId="0">Sheet1!$A$1:$I$33</definedName>
  </definedNames>
  <calcPr calcId="145621"/>
</workbook>
</file>

<file path=xl/calcChain.xml><?xml version="1.0" encoding="utf-8"?>
<calcChain xmlns="http://schemas.openxmlformats.org/spreadsheetml/2006/main">
  <c r="H33" i="1" l="1"/>
  <c r="G33" i="1"/>
  <c r="E8" i="1"/>
  <c r="F6" i="1"/>
  <c r="H6" i="1" s="1"/>
</calcChain>
</file>

<file path=xl/sharedStrings.xml><?xml version="1.0" encoding="utf-8"?>
<sst xmlns="http://schemas.openxmlformats.org/spreadsheetml/2006/main" count="75" uniqueCount="72">
  <si>
    <t>附件1</t>
  </si>
  <si>
    <t>部门整体支出绩效自评表</t>
  </si>
  <si>
    <t>（2020年度）</t>
  </si>
  <si>
    <t>县级预算部门名称</t>
  </si>
  <si>
    <t>临武县司法局</t>
  </si>
  <si>
    <t>年度预
算申请
（万元）</t>
  </si>
  <si>
    <t>年初
预算数</t>
  </si>
  <si>
    <t>全年
预算数</t>
  </si>
  <si>
    <t>全年
执行数</t>
  </si>
  <si>
    <t>分值</t>
  </si>
  <si>
    <t>执行率</t>
  </si>
  <si>
    <t>得分</t>
  </si>
  <si>
    <t>年度资金总额</t>
  </si>
  <si>
    <t>按收入性质分：</t>
  </si>
  <si>
    <t>按支出性质分：</t>
  </si>
  <si>
    <t xml:space="preserve">  其中：  一般公共预算：</t>
  </si>
  <si>
    <t>其中：基本支出：</t>
  </si>
  <si>
    <t>政府性基金拨款：</t>
  </si>
  <si>
    <t>项目支出：</t>
  </si>
  <si>
    <t>纳入专户管理的非税收入拨款：</t>
  </si>
  <si>
    <t>其他资金：</t>
  </si>
  <si>
    <t>年度总体目标</t>
  </si>
  <si>
    <t>预期目标</t>
  </si>
  <si>
    <t>实际完成情况　</t>
  </si>
  <si>
    <t>目标1：保障各项工作的正常开展，确保完成司法行政全年度各项计划目标任务。
目标2：完成全县各机关事业单位的无纸化普法考试和县直执法部门执法人员的行政执法考试。
目标3：做到应援尽援为符合条件的贫困人群提供法律援助。
目标4：加强与法院、监狱等部门的衔接，完善各类社区服刑人员的监管、刑释解教人员的帮扶工作，做到底子清，情况明，确保无脱管、漏管现象。
目标5：及时化解各类矛盾纠纷，纠纷案件调解率和成功率均达90%以上；规范人民调解案件登记、建档台帐。
目标6：开展普法宣传，教育广大青少年知法、懂法、守法；开展关爱活动，让特殊青少年感受社会大家庭的温暖。
目标7：完成年度政府及部门重要文件及合同审查，规范行政执法人员信息管理平台。</t>
  </si>
  <si>
    <t>基本完成年度目标。</t>
  </si>
  <si>
    <t>绩效指标</t>
  </si>
  <si>
    <t>一级指标</t>
  </si>
  <si>
    <t>二级指标</t>
  </si>
  <si>
    <t>三级指标</t>
  </si>
  <si>
    <t>年度
指标值</t>
  </si>
  <si>
    <t>实际
完成值</t>
  </si>
  <si>
    <t>偏差原因分析及改进措施</t>
  </si>
  <si>
    <t>产出指标
(50分)</t>
  </si>
  <si>
    <t>数量
指标</t>
  </si>
  <si>
    <t>全县无纸化普法考试</t>
  </si>
  <si>
    <t>237个单位</t>
  </si>
  <si>
    <t>法治宣传活动</t>
  </si>
  <si>
    <t>15次</t>
  </si>
  <si>
    <t>全县人民调解矛盾纠纷案件数</t>
  </si>
  <si>
    <t>2230件</t>
  </si>
  <si>
    <t>受理各类法律援助案件</t>
  </si>
  <si>
    <t>253件</t>
  </si>
  <si>
    <t>98%%</t>
  </si>
  <si>
    <t>各类司法业务培训</t>
  </si>
  <si>
    <t>10次</t>
  </si>
  <si>
    <t>监管全县社区矫正在册人员</t>
  </si>
  <si>
    <t>230人</t>
  </si>
  <si>
    <t>质量
指标</t>
  </si>
  <si>
    <t>排查及调处矛盾纠纷成功率</t>
  </si>
  <si>
    <t>90%以上</t>
  </si>
  <si>
    <t>实行案件跟踪管理，组织开展案件质量评查和案件回访活动</t>
  </si>
  <si>
    <t>全县13个乡镇村委（社区）实行法律服务联点包干“全覆盖”</t>
  </si>
  <si>
    <t>社区服刑人员重新犯罪率</t>
  </si>
  <si>
    <t>政府合同审查办理率</t>
  </si>
  <si>
    <t>时效
指标</t>
  </si>
  <si>
    <t>法律援助受理案件审批及时率</t>
  </si>
  <si>
    <t>成本
指标</t>
  </si>
  <si>
    <t>经费使用合规率</t>
  </si>
  <si>
    <t>效益指标
（40分）</t>
  </si>
  <si>
    <t>经济效
益指标</t>
  </si>
  <si>
    <t>优化资源配置，提高资金使用效益</t>
  </si>
  <si>
    <t>社会效
益指标</t>
  </si>
  <si>
    <t>为促进全县经济平稳较快发展，维护社会公平正义，确保社会和谐稳定</t>
  </si>
  <si>
    <t>生态效
益指标</t>
  </si>
  <si>
    <t>生态法治建设制度创新与实践</t>
  </si>
  <si>
    <t>可持续影响指标</t>
  </si>
  <si>
    <t>化解社会矛盾，维护社会和谐稳定，促进社会公平正义，保障人民群众合法权益</t>
  </si>
  <si>
    <t>满意度
指标
（10分）</t>
  </si>
  <si>
    <t>服务对象满意度指标</t>
  </si>
  <si>
    <t>援助对象的满意度</t>
  </si>
  <si>
    <t>总分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</si>
</sst>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0">
    <font>
      <sz val="11"/>
      <color theme="1"/>
      <name val="宋体"/>
      <charset val="134"/>
      <scheme val="minor"/>
    </font>
    <font>
      <b/>
      <sz val="11"/>
      <color theme="1"/>
      <name val="宋体"/>
      <charset val="134"/>
      <scheme val="minor"/>
    </font>
    <font>
      <b/>
      <sz val="15"/>
      <color theme="1"/>
      <name val="楷体_GB2312"/>
      <charset val="134"/>
    </font>
    <font>
      <b/>
      <sz val="20"/>
      <color theme="1"/>
      <name val="方正小标宋简体"/>
      <family val="3"/>
      <charset val="134"/>
    </font>
    <font>
      <sz val="11"/>
      <color rgb="FF000000"/>
      <name val="宋体"/>
      <family val="3"/>
      <charset val="134"/>
    </font>
    <font>
      <sz val="11"/>
      <color theme="1"/>
      <name val="宋体"/>
      <family val="3"/>
      <charset val="134"/>
    </font>
    <font>
      <sz val="11"/>
      <color indexed="8"/>
      <name val="宋体"/>
      <family val="3"/>
      <charset val="134"/>
    </font>
    <font>
      <sz val="16"/>
      <color theme="1"/>
      <name val="仿宋"/>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9" fontId="4" fillId="0"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Fill="1" applyBorder="1" applyAlignment="1">
      <alignment horizontal="center" vertical="center" wrapText="1" shrinkToFit="1"/>
    </xf>
    <xf numFmtId="9" fontId="4" fillId="0" borderId="1" xfId="0" applyNumberFormat="1" applyFont="1" applyFill="1" applyBorder="1" applyAlignment="1">
      <alignment horizontal="center" vertical="center" shrinkToFit="1"/>
    </xf>
    <xf numFmtId="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top" wrapText="1"/>
    </xf>
    <xf numFmtId="9" fontId="0" fillId="0" borderId="0" xfId="1">
      <alignment vertical="center"/>
    </xf>
    <xf numFmtId="0" fontId="7" fillId="0" borderId="0" xfId="0" applyFont="1" applyAlignment="1">
      <alignment horizontal="justify"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2"/>
    </xf>
    <xf numFmtId="0" fontId="4" fillId="0" borderId="1" xfId="0" applyFont="1" applyFill="1" applyBorder="1" applyAlignment="1">
      <alignment horizontal="left" vertical="center" wrapText="1" indent="3"/>
    </xf>
    <xf numFmtId="0" fontId="4" fillId="0" borderId="1" xfId="0" applyFont="1" applyFill="1" applyBorder="1" applyAlignment="1">
      <alignment horizontal="center" vertical="center" textRotation="255"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topLeftCell="A7" workbookViewId="0">
      <selection activeCell="K5" sqref="K5"/>
    </sheetView>
  </sheetViews>
  <sheetFormatPr defaultColWidth="9" defaultRowHeight="13.5"/>
  <cols>
    <col min="1" max="1" width="9" style="1" customWidth="1"/>
    <col min="2" max="2" width="9.625" style="1" customWidth="1"/>
    <col min="3" max="3" width="9.25" style="1" customWidth="1"/>
    <col min="4" max="4" width="26.875" style="1" customWidth="1"/>
    <col min="5" max="5" width="11.25" style="1" customWidth="1"/>
    <col min="6" max="6" width="9.625" style="1" customWidth="1"/>
    <col min="7" max="8" width="6.625" style="1" customWidth="1"/>
    <col min="9" max="9" width="15.75" style="1" customWidth="1"/>
    <col min="10" max="10" width="12.625" style="1"/>
    <col min="11" max="16384" width="9" style="1"/>
  </cols>
  <sheetData>
    <row r="1" spans="1:9" ht="19.5">
      <c r="A1" s="3" t="s">
        <v>0</v>
      </c>
    </row>
    <row r="2" spans="1:9" ht="26.25">
      <c r="A2" s="22" t="s">
        <v>1</v>
      </c>
      <c r="B2" s="22"/>
      <c r="C2" s="22"/>
      <c r="D2" s="22"/>
      <c r="E2" s="22"/>
      <c r="F2" s="22"/>
      <c r="G2" s="22"/>
      <c r="H2" s="22"/>
      <c r="I2" s="22"/>
    </row>
    <row r="3" spans="1:9" ht="19.5">
      <c r="A3" s="23" t="s">
        <v>2</v>
      </c>
      <c r="B3" s="23"/>
      <c r="C3" s="23"/>
      <c r="D3" s="23"/>
      <c r="E3" s="23"/>
      <c r="F3" s="23"/>
      <c r="G3" s="23"/>
      <c r="H3" s="23"/>
      <c r="I3" s="23"/>
    </row>
    <row r="4" spans="1:9" ht="28.5" customHeight="1">
      <c r="A4" s="4" t="s">
        <v>3</v>
      </c>
      <c r="B4" s="24" t="s">
        <v>4</v>
      </c>
      <c r="C4" s="24"/>
      <c r="D4" s="24"/>
      <c r="E4" s="24"/>
      <c r="F4" s="24"/>
      <c r="G4" s="24"/>
      <c r="H4" s="24"/>
      <c r="I4" s="24"/>
    </row>
    <row r="5" spans="1:9" ht="27">
      <c r="A5" s="24" t="s">
        <v>5</v>
      </c>
      <c r="B5" s="25"/>
      <c r="C5" s="25"/>
      <c r="D5" s="5" t="s">
        <v>6</v>
      </c>
      <c r="E5" s="5" t="s">
        <v>7</v>
      </c>
      <c r="F5" s="5" t="s">
        <v>8</v>
      </c>
      <c r="G5" s="5" t="s">
        <v>9</v>
      </c>
      <c r="H5" s="5" t="s">
        <v>10</v>
      </c>
      <c r="I5" s="5" t="s">
        <v>11</v>
      </c>
    </row>
    <row r="6" spans="1:9" ht="24" customHeight="1">
      <c r="A6" s="24"/>
      <c r="B6" s="24" t="s">
        <v>12</v>
      </c>
      <c r="C6" s="24"/>
      <c r="D6" s="6">
        <v>864.2</v>
      </c>
      <c r="E6" s="6">
        <v>1003.42</v>
      </c>
      <c r="F6" s="6">
        <f>+E6</f>
        <v>1003.42</v>
      </c>
      <c r="G6" s="5">
        <v>10</v>
      </c>
      <c r="H6" s="7">
        <f>+F6/E6</f>
        <v>1</v>
      </c>
      <c r="I6" s="5">
        <v>10</v>
      </c>
    </row>
    <row r="7" spans="1:9" ht="24" customHeight="1">
      <c r="A7" s="24"/>
      <c r="B7" s="26" t="s">
        <v>13</v>
      </c>
      <c r="C7" s="26"/>
      <c r="D7" s="26"/>
      <c r="E7" s="26"/>
      <c r="F7" s="27" t="s">
        <v>14</v>
      </c>
      <c r="G7" s="27"/>
      <c r="H7" s="27"/>
      <c r="I7" s="27"/>
    </row>
    <row r="8" spans="1:9" ht="24" customHeight="1">
      <c r="A8" s="24"/>
      <c r="B8" s="26" t="s">
        <v>15</v>
      </c>
      <c r="C8" s="26"/>
      <c r="D8" s="26"/>
      <c r="E8" s="10">
        <f>I8+I9</f>
        <v>1003.42</v>
      </c>
      <c r="F8" s="28" t="s">
        <v>16</v>
      </c>
      <c r="G8" s="28"/>
      <c r="H8" s="28"/>
      <c r="I8" s="10">
        <v>616.9</v>
      </c>
    </row>
    <row r="9" spans="1:9" ht="24" customHeight="1">
      <c r="A9" s="24"/>
      <c r="B9" s="29" t="s">
        <v>17</v>
      </c>
      <c r="C9" s="29"/>
      <c r="D9" s="29"/>
      <c r="E9" s="10"/>
      <c r="F9" s="30" t="s">
        <v>18</v>
      </c>
      <c r="G9" s="30"/>
      <c r="H9" s="30"/>
      <c r="I9" s="10">
        <v>386.52</v>
      </c>
    </row>
    <row r="10" spans="1:9" ht="24" customHeight="1">
      <c r="A10" s="24"/>
      <c r="B10" s="29" t="s">
        <v>19</v>
      </c>
      <c r="C10" s="29"/>
      <c r="D10" s="29"/>
      <c r="E10" s="8"/>
      <c r="F10" s="27"/>
      <c r="G10" s="27"/>
      <c r="H10" s="27"/>
      <c r="I10" s="27"/>
    </row>
    <row r="11" spans="1:9" ht="24" customHeight="1">
      <c r="A11" s="24"/>
      <c r="B11" s="29" t="s">
        <v>20</v>
      </c>
      <c r="C11" s="29"/>
      <c r="D11" s="29"/>
      <c r="E11" s="8"/>
      <c r="F11" s="27"/>
      <c r="G11" s="27"/>
      <c r="H11" s="27"/>
      <c r="I11" s="27"/>
    </row>
    <row r="12" spans="1:9" s="2" customFormat="1" ht="24" customHeight="1">
      <c r="A12" s="24" t="s">
        <v>21</v>
      </c>
      <c r="B12" s="24" t="s">
        <v>22</v>
      </c>
      <c r="C12" s="24"/>
      <c r="D12" s="24"/>
      <c r="E12" s="24"/>
      <c r="F12" s="24" t="s">
        <v>23</v>
      </c>
      <c r="G12" s="24"/>
      <c r="H12" s="24"/>
      <c r="I12" s="24"/>
    </row>
    <row r="13" spans="1:9" ht="216" customHeight="1">
      <c r="A13" s="24"/>
      <c r="B13" s="27" t="s">
        <v>24</v>
      </c>
      <c r="C13" s="27"/>
      <c r="D13" s="27"/>
      <c r="E13" s="27"/>
      <c r="F13" s="24" t="s">
        <v>25</v>
      </c>
      <c r="G13" s="24"/>
      <c r="H13" s="24"/>
      <c r="I13" s="24"/>
    </row>
    <row r="14" spans="1:9" s="2" customFormat="1" ht="35.1" customHeight="1">
      <c r="A14" s="31" t="s">
        <v>26</v>
      </c>
      <c r="B14" s="4" t="s">
        <v>27</v>
      </c>
      <c r="C14" s="4" t="s">
        <v>28</v>
      </c>
      <c r="D14" s="4" t="s">
        <v>29</v>
      </c>
      <c r="E14" s="4" t="s">
        <v>30</v>
      </c>
      <c r="F14" s="4" t="s">
        <v>31</v>
      </c>
      <c r="G14" s="4" t="s">
        <v>9</v>
      </c>
      <c r="H14" s="4" t="s">
        <v>11</v>
      </c>
      <c r="I14" s="19" t="s">
        <v>32</v>
      </c>
    </row>
    <row r="15" spans="1:9" s="2" customFormat="1" ht="42" customHeight="1">
      <c r="A15" s="31"/>
      <c r="B15" s="24" t="s">
        <v>33</v>
      </c>
      <c r="C15" s="24" t="s">
        <v>34</v>
      </c>
      <c r="D15" s="11" t="s">
        <v>35</v>
      </c>
      <c r="E15" s="12" t="s">
        <v>36</v>
      </c>
      <c r="F15" s="13">
        <v>0.98</v>
      </c>
      <c r="G15" s="4">
        <v>3</v>
      </c>
      <c r="H15" s="4">
        <v>3</v>
      </c>
      <c r="I15" s="19"/>
    </row>
    <row r="16" spans="1:9" s="2" customFormat="1" ht="27" customHeight="1">
      <c r="A16" s="31"/>
      <c r="B16" s="24"/>
      <c r="C16" s="24"/>
      <c r="D16" s="5" t="s">
        <v>37</v>
      </c>
      <c r="E16" s="12" t="s">
        <v>38</v>
      </c>
      <c r="F16" s="13">
        <v>0.98</v>
      </c>
      <c r="G16" s="4">
        <v>3</v>
      </c>
      <c r="H16" s="4">
        <v>3</v>
      </c>
      <c r="I16" s="19"/>
    </row>
    <row r="17" spans="1:13" s="2" customFormat="1" ht="21" customHeight="1">
      <c r="A17" s="31"/>
      <c r="B17" s="24"/>
      <c r="C17" s="24"/>
      <c r="D17" s="5" t="s">
        <v>39</v>
      </c>
      <c r="E17" s="5" t="s">
        <v>40</v>
      </c>
      <c r="F17" s="13">
        <v>0.98</v>
      </c>
      <c r="G17" s="4">
        <v>3</v>
      </c>
      <c r="H17" s="4">
        <v>3</v>
      </c>
      <c r="I17" s="19"/>
    </row>
    <row r="18" spans="1:13" s="2" customFormat="1" ht="21" customHeight="1">
      <c r="A18" s="31"/>
      <c r="B18" s="24"/>
      <c r="C18" s="24"/>
      <c r="D18" s="5" t="s">
        <v>41</v>
      </c>
      <c r="E18" s="5" t="s">
        <v>42</v>
      </c>
      <c r="F18" s="13" t="s">
        <v>43</v>
      </c>
      <c r="G18" s="4">
        <v>3</v>
      </c>
      <c r="H18" s="4">
        <v>3</v>
      </c>
      <c r="I18" s="19"/>
    </row>
    <row r="19" spans="1:13" s="2" customFormat="1" ht="24.95" customHeight="1">
      <c r="A19" s="31"/>
      <c r="B19" s="24"/>
      <c r="C19" s="24"/>
      <c r="D19" s="5" t="s">
        <v>44</v>
      </c>
      <c r="E19" s="5" t="s">
        <v>45</v>
      </c>
      <c r="F19" s="13">
        <v>0.98</v>
      </c>
      <c r="G19" s="4">
        <v>3</v>
      </c>
      <c r="H19" s="4">
        <v>3</v>
      </c>
      <c r="I19" s="19"/>
    </row>
    <row r="20" spans="1:13" ht="21.95" customHeight="1">
      <c r="A20" s="31"/>
      <c r="B20" s="24"/>
      <c r="C20" s="24"/>
      <c r="D20" s="5" t="s">
        <v>46</v>
      </c>
      <c r="E20" s="12" t="s">
        <v>47</v>
      </c>
      <c r="F20" s="13">
        <v>0.98</v>
      </c>
      <c r="G20" s="4">
        <v>3</v>
      </c>
      <c r="H20" s="4">
        <v>3</v>
      </c>
      <c r="I20" s="18"/>
    </row>
    <row r="21" spans="1:13" ht="30" customHeight="1">
      <c r="A21" s="31"/>
      <c r="B21" s="24"/>
      <c r="C21" s="24" t="s">
        <v>48</v>
      </c>
      <c r="D21" s="11" t="s">
        <v>49</v>
      </c>
      <c r="E21" s="11" t="s">
        <v>50</v>
      </c>
      <c r="F21" s="13">
        <v>0.92</v>
      </c>
      <c r="G21" s="4">
        <v>3</v>
      </c>
      <c r="H21" s="4">
        <v>2</v>
      </c>
      <c r="I21" s="18"/>
    </row>
    <row r="22" spans="1:13" ht="36" customHeight="1">
      <c r="A22" s="31"/>
      <c r="B22" s="24"/>
      <c r="C22" s="24"/>
      <c r="D22" s="11" t="s">
        <v>51</v>
      </c>
      <c r="E22" s="14">
        <v>0.98</v>
      </c>
      <c r="F22" s="13">
        <v>0.98</v>
      </c>
      <c r="G22" s="4">
        <v>3</v>
      </c>
      <c r="H22" s="4">
        <v>3</v>
      </c>
      <c r="I22" s="18"/>
    </row>
    <row r="23" spans="1:13" ht="36" customHeight="1">
      <c r="A23" s="31"/>
      <c r="B23" s="24"/>
      <c r="C23" s="24"/>
      <c r="D23" s="11" t="s">
        <v>52</v>
      </c>
      <c r="E23" s="14">
        <v>0.98</v>
      </c>
      <c r="F23" s="13">
        <v>0.98</v>
      </c>
      <c r="G23" s="4">
        <v>3</v>
      </c>
      <c r="H23" s="4">
        <v>3</v>
      </c>
      <c r="I23" s="18"/>
    </row>
    <row r="24" spans="1:13" ht="48" customHeight="1">
      <c r="A24" s="31"/>
      <c r="B24" s="24"/>
      <c r="C24" s="24"/>
      <c r="D24" s="11" t="s">
        <v>53</v>
      </c>
      <c r="E24" s="11">
        <v>0</v>
      </c>
      <c r="F24" s="13">
        <v>0.98</v>
      </c>
      <c r="G24" s="4">
        <v>3</v>
      </c>
      <c r="H24" s="4">
        <v>3</v>
      </c>
      <c r="I24" s="18"/>
    </row>
    <row r="25" spans="1:13" ht="45" customHeight="1">
      <c r="A25" s="31"/>
      <c r="B25" s="24"/>
      <c r="C25" s="24"/>
      <c r="D25" s="11" t="s">
        <v>54</v>
      </c>
      <c r="E25" s="14">
        <v>1</v>
      </c>
      <c r="F25" s="13">
        <v>0.98</v>
      </c>
      <c r="G25" s="4">
        <v>2</v>
      </c>
      <c r="H25" s="4">
        <v>2</v>
      </c>
      <c r="I25" s="18"/>
    </row>
    <row r="26" spans="1:13" ht="32.1" customHeight="1">
      <c r="A26" s="31"/>
      <c r="B26" s="24"/>
      <c r="C26" s="4" t="s">
        <v>55</v>
      </c>
      <c r="D26" s="11" t="s">
        <v>56</v>
      </c>
      <c r="E26" s="15">
        <v>1</v>
      </c>
      <c r="F26" s="15">
        <v>1</v>
      </c>
      <c r="G26" s="4">
        <v>10</v>
      </c>
      <c r="H26" s="4">
        <v>10</v>
      </c>
      <c r="I26" s="18"/>
      <c r="J26" s="20"/>
      <c r="M26" s="21"/>
    </row>
    <row r="27" spans="1:13" ht="30" customHeight="1">
      <c r="A27" s="31"/>
      <c r="B27" s="24"/>
      <c r="C27" s="4" t="s">
        <v>57</v>
      </c>
      <c r="D27" s="11" t="s">
        <v>58</v>
      </c>
      <c r="E27" s="16">
        <v>1</v>
      </c>
      <c r="F27" s="16">
        <v>1</v>
      </c>
      <c r="G27" s="4">
        <v>8</v>
      </c>
      <c r="H27" s="4">
        <v>8</v>
      </c>
      <c r="I27" s="18"/>
    </row>
    <row r="28" spans="1:13" ht="36" customHeight="1">
      <c r="A28" s="31"/>
      <c r="B28" s="24" t="s">
        <v>59</v>
      </c>
      <c r="C28" s="4" t="s">
        <v>60</v>
      </c>
      <c r="D28" s="11" t="s">
        <v>61</v>
      </c>
      <c r="E28" s="17">
        <v>0.98</v>
      </c>
      <c r="F28" s="17">
        <v>0.98</v>
      </c>
      <c r="G28" s="18">
        <v>10</v>
      </c>
      <c r="H28" s="18">
        <v>8</v>
      </c>
      <c r="I28" s="18"/>
    </row>
    <row r="29" spans="1:13" ht="45" customHeight="1">
      <c r="A29" s="31"/>
      <c r="B29" s="24"/>
      <c r="C29" s="4" t="s">
        <v>62</v>
      </c>
      <c r="D29" s="11" t="s">
        <v>63</v>
      </c>
      <c r="E29" s="17">
        <v>0.98</v>
      </c>
      <c r="F29" s="17">
        <v>0.98</v>
      </c>
      <c r="G29" s="18">
        <v>10</v>
      </c>
      <c r="H29" s="18">
        <v>10</v>
      </c>
      <c r="I29" s="18"/>
    </row>
    <row r="30" spans="1:13" ht="36" customHeight="1">
      <c r="A30" s="31"/>
      <c r="B30" s="24"/>
      <c r="C30" s="4" t="s">
        <v>64</v>
      </c>
      <c r="D30" s="11" t="s">
        <v>65</v>
      </c>
      <c r="E30" s="17">
        <v>0.98</v>
      </c>
      <c r="F30" s="17">
        <v>0.98</v>
      </c>
      <c r="G30" s="18">
        <v>10</v>
      </c>
      <c r="H30" s="18">
        <v>10</v>
      </c>
      <c r="I30" s="18"/>
    </row>
    <row r="31" spans="1:13" ht="54" customHeight="1">
      <c r="A31" s="31"/>
      <c r="B31" s="24"/>
      <c r="C31" s="4" t="s">
        <v>66</v>
      </c>
      <c r="D31" s="11" t="s">
        <v>67</v>
      </c>
      <c r="E31" s="17">
        <v>0.98</v>
      </c>
      <c r="F31" s="17">
        <v>0.98</v>
      </c>
      <c r="G31" s="18">
        <v>10</v>
      </c>
      <c r="H31" s="18">
        <v>10</v>
      </c>
      <c r="I31" s="18"/>
    </row>
    <row r="32" spans="1:13" ht="51" customHeight="1">
      <c r="A32" s="31"/>
      <c r="B32" s="4" t="s">
        <v>68</v>
      </c>
      <c r="C32" s="4" t="s">
        <v>69</v>
      </c>
      <c r="D32" s="11" t="s">
        <v>70</v>
      </c>
      <c r="E32" s="11" t="s">
        <v>50</v>
      </c>
      <c r="F32" s="16">
        <v>0.98</v>
      </c>
      <c r="G32" s="18">
        <v>10</v>
      </c>
      <c r="H32" s="18">
        <v>9</v>
      </c>
      <c r="I32" s="18"/>
    </row>
    <row r="33" spans="1:9" ht="27" customHeight="1">
      <c r="A33" s="24" t="s">
        <v>71</v>
      </c>
      <c r="B33" s="24"/>
      <c r="C33" s="24"/>
      <c r="D33" s="24"/>
      <c r="E33" s="24"/>
      <c r="F33" s="24"/>
      <c r="G33" s="4">
        <f>SUM(G15:G32)</f>
        <v>100</v>
      </c>
      <c r="H33" s="4">
        <f>SUM(H15:H32)</f>
        <v>96</v>
      </c>
      <c r="I33" s="9"/>
    </row>
  </sheetData>
  <mergeCells count="27">
    <mergeCell ref="B13:E13"/>
    <mergeCell ref="F13:I13"/>
    <mergeCell ref="A33:F33"/>
    <mergeCell ref="A5:A11"/>
    <mergeCell ref="A12:A13"/>
    <mergeCell ref="A14:A32"/>
    <mergeCell ref="B15:B27"/>
    <mergeCell ref="B28:B31"/>
    <mergeCell ref="C15:C20"/>
    <mergeCell ref="C21:C25"/>
    <mergeCell ref="B10:D10"/>
    <mergeCell ref="F10:I10"/>
    <mergeCell ref="B11:D11"/>
    <mergeCell ref="F11:I11"/>
    <mergeCell ref="B12:E12"/>
    <mergeCell ref="F12:I12"/>
    <mergeCell ref="B7:E7"/>
    <mergeCell ref="F7:I7"/>
    <mergeCell ref="B8:D8"/>
    <mergeCell ref="F8:H8"/>
    <mergeCell ref="B9:D9"/>
    <mergeCell ref="F9:H9"/>
    <mergeCell ref="A2:I2"/>
    <mergeCell ref="A3:I3"/>
    <mergeCell ref="B4:I4"/>
    <mergeCell ref="B5:C5"/>
    <mergeCell ref="B6:C6"/>
  </mergeCells>
  <phoneticPr fontId="9" type="noConversion"/>
  <pageMargins left="0.39305555555555599" right="0.23611111111111099" top="0.51180555555555596" bottom="0.51180555555555596" header="0.5" footer="0.5"/>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SFJ</cp:lastModifiedBy>
  <dcterms:created xsi:type="dcterms:W3CDTF">2021-06-18T00:48:00Z</dcterms:created>
  <dcterms:modified xsi:type="dcterms:W3CDTF">2021-12-14T07:41:50Z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8BF0ADD3914847ACABB77B412C2744F3</vt:lpwstr>
  </property>
  <property fmtid="{D5CDD505-2E9C-101B-9397-08002B2CF9AE}" pid="3" name="KSOProductBuildVer">
    <vt:lpwstr>2052-11.1.0.11115</vt:lpwstr>
  </property>
</Properties>
</file>