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5-1" sheetId="1" r:id="rId1"/>
    <sheet name="5-2" sheetId="2" r:id="rId2"/>
    <sheet name="5-3" sheetId="3" r:id="rId3"/>
    <sheet name="5-4" sheetId="4" r:id="rId4"/>
    <sheet name="5-5" sheetId="5" r:id="rId5"/>
  </sheets>
  <definedNames>
    <definedName name="_xlnm.Print_Area" localSheetId="1">'5-2'!$A$1:$I$24</definedName>
  </definedNames>
  <calcPr calcId="144525"/>
</workbook>
</file>

<file path=xl/sharedStrings.xml><?xml version="1.0" encoding="utf-8"?>
<sst xmlns="http://schemas.openxmlformats.org/spreadsheetml/2006/main" count="287" uniqueCount="100">
  <si>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-1</t>
    </r>
  </si>
  <si>
    <t>项目支出绩效自评表</t>
  </si>
  <si>
    <t>（2020年度）</t>
  </si>
  <si>
    <t>项目支
出名称</t>
  </si>
  <si>
    <t>1、普法、法治创建经费</t>
  </si>
  <si>
    <t>主管部门</t>
  </si>
  <si>
    <t>实施单位</t>
  </si>
  <si>
    <t>临武县司法局</t>
  </si>
  <si>
    <t>项目资金
（万元）</t>
  </si>
  <si>
    <t>年初
预算数</t>
  </si>
  <si>
    <t>全年
预算数</t>
  </si>
  <si>
    <t>全年
执行数</t>
  </si>
  <si>
    <t>分值</t>
  </si>
  <si>
    <t>执行率</t>
  </si>
  <si>
    <t>得分</t>
  </si>
  <si>
    <t>年度资金总额　</t>
  </si>
  <si>
    <t>其中：当年财政拨款　</t>
  </si>
  <si>
    <t>上年结转资金　</t>
  </si>
  <si>
    <t>其他资金</t>
  </si>
  <si>
    <t>年度总体目标</t>
  </si>
  <si>
    <t>预期目标</t>
  </si>
  <si>
    <t>实际完成情况　</t>
  </si>
  <si>
    <t>全面完成2020年度全县普法依法治理工作计划。</t>
  </si>
  <si>
    <t>基本完成年初预期目标。</t>
  </si>
  <si>
    <t>绩效指标</t>
  </si>
  <si>
    <t>一级指标</t>
  </si>
  <si>
    <t>二级指标</t>
  </si>
  <si>
    <t>三级指标</t>
  </si>
  <si>
    <t>年度
指标值</t>
  </si>
  <si>
    <t>实际
完成值</t>
  </si>
  <si>
    <t>偏差原因分析及改进措施</t>
  </si>
  <si>
    <t>产出指标
(50分)</t>
  </si>
  <si>
    <t>数量
指标</t>
  </si>
  <si>
    <t>为全县企业开展法律现场咨询活动5次，举办法律知识讲座4场次</t>
  </si>
  <si>
    <t>质量
指标</t>
  </si>
  <si>
    <t>圆满完成市对县“七·五”普法验收</t>
  </si>
  <si>
    <t>时效
指标</t>
  </si>
  <si>
    <t>项目实施：2020年全年</t>
  </si>
  <si>
    <t>2020年
1-12月</t>
  </si>
  <si>
    <t>成本
指标</t>
  </si>
  <si>
    <t>法制宣传资料费、办公费、宣传费、培训费、差旅费等</t>
  </si>
  <si>
    <t>效益指标
（40分）</t>
  </si>
  <si>
    <t>经济效
益指标</t>
  </si>
  <si>
    <t>发挥“民主法治示范村（社区）”示范引领作用</t>
  </si>
  <si>
    <t>社会效
益指标</t>
  </si>
  <si>
    <t>今年全县公职人员学法参学、参考和合格率均达到100%，实现了学法全覆盖</t>
  </si>
  <si>
    <t>生态效
益指标</t>
  </si>
  <si>
    <t>提高全民普法知识，促进全县社会大局稳定</t>
  </si>
  <si>
    <t>可持续影响指标</t>
  </si>
  <si>
    <t>引导老百姓尊法、学法、守法、用法，形成法治社会的浓厚氛围</t>
  </si>
  <si>
    <t>满意度
指标
（10分）</t>
  </si>
  <si>
    <t>服务对象满意度指标</t>
  </si>
  <si>
    <t>服务对象满意度</t>
  </si>
  <si>
    <t>总分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</si>
  <si>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-2</t>
    </r>
  </si>
  <si>
    <t>2、法律援助经费</t>
  </si>
  <si>
    <t>通过项目的开展，不断提高法律服务人员业务能力，改善法律援助服务质量和水平，完善法律援助机制。</t>
  </si>
  <si>
    <t>法律援助中心共接待来访群众法律咨询935人次，受理各类法律援助案件253件</t>
  </si>
  <si>
    <t>全县13个乡镇村委（社区）实行法律服务联点包干“全覆盖”</t>
  </si>
  <si>
    <t>实行案件跟踪管理，组织开展案件质量评查和案件回访活动，提升群众满意率</t>
  </si>
  <si>
    <t>2020年1-12月</t>
  </si>
  <si>
    <t>法律援助办案补贴、各乡镇法律服务站点建设费用、咨询费、差旅费、培训费等</t>
  </si>
  <si>
    <t>34万元</t>
  </si>
  <si>
    <t>积极提供法律援助服务，切实维护弱势群众的合法利益</t>
  </si>
  <si>
    <t>多形式开展“法律援助惠民生”等法治宣传活动</t>
  </si>
  <si>
    <t>促进社会公平正义、服务和改善民生、拓展法律援助覆盖面</t>
  </si>
  <si>
    <t>通过项目实施，切实做好特定人群法律援助工作，拓宽法律援助申请渠道，简化程序、手续，开辟“快速通道”，提供方便及时的服务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</si>
  <si>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-3</t>
    </r>
  </si>
  <si>
    <t>3、社区矫正、安置帮教专项经费</t>
  </si>
  <si>
    <t>对矫正对象依法矫正、监管到位，无因失职造成社会危害或上访投诉问责现象发生；保障临聘专职人员的工资及保险资金足额到位，确保工作的正常开展。</t>
  </si>
  <si>
    <t>在册社区矫正对象173人，其中缓刑164人，假释5人，暂予监外执行4人</t>
  </si>
  <si>
    <t>提高思想认识，确保监管安全</t>
  </si>
  <si>
    <t>社区矫正临聘人员工资、保险费、劳教释放人员困难帮扶支出、差旅费等</t>
  </si>
  <si>
    <t>91万元</t>
  </si>
  <si>
    <t>做好刑满释放人员的就业安置和困难帮扶</t>
  </si>
  <si>
    <t>降低社区矫正对象再犯罪率，防止脱管漏管，防止发生重大舆情和重大影响刑事案件，确保社会持续安全稳定</t>
  </si>
  <si>
    <t>刑满释放人员安置帮教管理</t>
  </si>
  <si>
    <t>确保重点帮教人员无缝衔接，严格落实必接必送政策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</si>
  <si>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-4</t>
    </r>
  </si>
  <si>
    <t>4、人民调解三项经费</t>
  </si>
  <si>
    <t>提高人民调解员的调处能力和政策法律水平，及时发现化解矛盾，切实把矛盾纠纷化解在最基层。</t>
  </si>
  <si>
    <t>全县各级人民调解员共参与调处矛盾纠纷2230件，调处成功2140件，调处成功率为95%以上</t>
  </si>
  <si>
    <t>打造高素质人民调解员队伍</t>
  </si>
  <si>
    <t>人民调解指导员专项补助经费、调解工作的业务培训、政策宣传下乡、资料印刷费用、差旅费等38万元</t>
  </si>
  <si>
    <t>38万元</t>
  </si>
  <si>
    <t>化解纠纷成功率95%以上</t>
  </si>
  <si>
    <t>促进社会和谐稳定</t>
  </si>
  <si>
    <t>为群众办实事、办好事，为党委、政府排忧解难</t>
  </si>
  <si>
    <t>加强人民调解宣传，提高全民调解意识、和谐意识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</si>
  <si>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-5</t>
    </r>
  </si>
  <si>
    <t>5、政府法律事务工作经费</t>
  </si>
  <si>
    <t>强化行政执法监督，推进法治政府建设。加强依法行政工作的组织推动、协调、考核，完成2020年度工作目标任务。</t>
  </si>
  <si>
    <t>审核规范性文件76件，完成规范性文件备案16件</t>
  </si>
  <si>
    <t>案件及时办理率100%</t>
  </si>
  <si>
    <t>法治创建支出、法制办专项业务经费、应诉案件办理费、宣传费、办公费、差旅费等</t>
  </si>
  <si>
    <t>6万元</t>
  </si>
  <si>
    <t>将县政府规范性文件合法性审查格式固定化，为全县经济社会发展提供制度保障</t>
  </si>
  <si>
    <t>圆满完成执法考试任务，严格落实执法人员持证上岗，领证执法制度</t>
  </si>
  <si>
    <t>大力推进公共法律服务体系建设，维护社会和谐稳定</t>
  </si>
  <si>
    <t>不断提高行政执法水平和依法行政能力，努力建设法治政府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</si>
</sst>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1"/>
      <name val="楷体_GB2312"/>
      <charset val="134"/>
    </font>
    <font>
      <b/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57" fontId="4" fillId="0" borderId="1" xfId="0" applyNumberFormat="1" applyFont="1" applyFill="1" applyBorder="1" applyAlignment="1">
      <alignment horizontal="center" vertical="center" wrapText="1" shrinkToFit="1"/>
    </xf>
    <xf numFmtId="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shrinkToFit="1"/>
    </xf>
    <xf numFmtId="10" fontId="4" fillId="0" borderId="1" xfId="1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L20" sqref="L20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27.675" style="1" customWidth="1"/>
    <col min="5" max="6" width="9" style="1"/>
    <col min="7" max="7" width="6.29166666666667" style="1" customWidth="1"/>
    <col min="8" max="8" width="7.75" style="1" customWidth="1"/>
    <col min="9" max="9" width="10.85" style="1" customWidth="1"/>
    <col min="10" max="16384" width="9" style="1"/>
  </cols>
  <sheetData>
    <row r="1" s="1" customFormat="1" ht="19.5" spans="1:1">
      <c r="A1" s="3" t="s">
        <v>0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6"/>
    </row>
    <row r="5" s="1" customFormat="1" ht="27" customHeight="1" spans="1:9">
      <c r="A5" s="6" t="s">
        <v>5</v>
      </c>
      <c r="B5" s="7"/>
      <c r="C5" s="7"/>
      <c r="D5" s="7"/>
      <c r="E5" s="7"/>
      <c r="F5" s="6" t="s">
        <v>6</v>
      </c>
      <c r="G5" s="7" t="s">
        <v>7</v>
      </c>
      <c r="H5" s="7"/>
      <c r="I5" s="7"/>
    </row>
    <row r="6" s="1" customFormat="1" ht="36" customHeight="1" spans="1:9">
      <c r="A6" s="6" t="s">
        <v>8</v>
      </c>
      <c r="B6" s="7"/>
      <c r="C6" s="7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="1" customFormat="1" ht="20" customHeight="1" spans="1:9">
      <c r="A7" s="6"/>
      <c r="B7" s="7" t="s">
        <v>15</v>
      </c>
      <c r="C7" s="7"/>
      <c r="D7" s="9">
        <v>5</v>
      </c>
      <c r="E7" s="9">
        <f>+F7</f>
        <v>5</v>
      </c>
      <c r="F7" s="9">
        <v>5</v>
      </c>
      <c r="G7" s="6">
        <v>10</v>
      </c>
      <c r="H7" s="20">
        <f>F7/D7</f>
        <v>1</v>
      </c>
      <c r="I7" s="6">
        <v>10</v>
      </c>
    </row>
    <row r="8" s="1" customFormat="1" ht="20" customHeight="1" spans="1:9">
      <c r="A8" s="6"/>
      <c r="B8" s="7" t="s">
        <v>16</v>
      </c>
      <c r="C8" s="7"/>
      <c r="D8" s="9">
        <v>5</v>
      </c>
      <c r="E8" s="9">
        <f>+E7</f>
        <v>5</v>
      </c>
      <c r="F8" s="9">
        <f>+F7</f>
        <v>5</v>
      </c>
      <c r="G8" s="6"/>
      <c r="H8" s="6"/>
      <c r="I8" s="6"/>
    </row>
    <row r="9" s="1" customFormat="1" ht="20" customHeight="1" spans="1:9">
      <c r="A9" s="6"/>
      <c r="B9" s="11" t="s">
        <v>17</v>
      </c>
      <c r="C9" s="11"/>
      <c r="D9" s="9"/>
      <c r="E9" s="9"/>
      <c r="F9" s="9"/>
      <c r="G9" s="6"/>
      <c r="H9" s="6"/>
      <c r="I9" s="6"/>
    </row>
    <row r="10" s="1" customFormat="1" ht="20" customHeight="1" spans="1:9">
      <c r="A10" s="6"/>
      <c r="B10" s="11" t="s">
        <v>18</v>
      </c>
      <c r="C10" s="11"/>
      <c r="D10" s="9"/>
      <c r="E10" s="9"/>
      <c r="F10" s="9"/>
      <c r="G10" s="6"/>
      <c r="H10" s="6"/>
      <c r="I10" s="6"/>
    </row>
    <row r="11" s="2" customFormat="1" ht="20" customHeight="1" spans="1:9">
      <c r="A11" s="6" t="s">
        <v>19</v>
      </c>
      <c r="B11" s="6" t="s">
        <v>20</v>
      </c>
      <c r="C11" s="6"/>
      <c r="D11" s="6"/>
      <c r="E11" s="6"/>
      <c r="F11" s="6" t="s">
        <v>21</v>
      </c>
      <c r="G11" s="6"/>
      <c r="H11" s="6"/>
      <c r="I11" s="6"/>
    </row>
    <row r="12" s="1" customFormat="1" ht="46" customHeight="1" spans="1:9">
      <c r="A12" s="6"/>
      <c r="B12" s="12" t="s">
        <v>22</v>
      </c>
      <c r="C12" s="12"/>
      <c r="D12" s="12"/>
      <c r="E12" s="12"/>
      <c r="F12" s="7" t="s">
        <v>23</v>
      </c>
      <c r="G12" s="7"/>
      <c r="H12" s="7"/>
      <c r="I12" s="7"/>
    </row>
    <row r="13" s="2" customFormat="1" ht="40.5" spans="1:9">
      <c r="A13" s="13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18" t="s">
        <v>30</v>
      </c>
    </row>
    <row r="14" s="1" customFormat="1" ht="43" customHeight="1" spans="1:9">
      <c r="A14" s="13"/>
      <c r="B14" s="6" t="s">
        <v>31</v>
      </c>
      <c r="C14" s="6" t="s">
        <v>32</v>
      </c>
      <c r="D14" s="23" t="s">
        <v>33</v>
      </c>
      <c r="E14" s="14">
        <v>0.98</v>
      </c>
      <c r="F14" s="14">
        <v>0.98</v>
      </c>
      <c r="G14" s="15">
        <v>15</v>
      </c>
      <c r="H14" s="15">
        <v>15</v>
      </c>
      <c r="I14" s="19"/>
    </row>
    <row r="15" s="1" customFormat="1" ht="43" customHeight="1" spans="1:9">
      <c r="A15" s="13"/>
      <c r="B15" s="6"/>
      <c r="C15" s="6" t="s">
        <v>34</v>
      </c>
      <c r="D15" s="7" t="s">
        <v>35</v>
      </c>
      <c r="E15" s="14">
        <v>0.98</v>
      </c>
      <c r="F15" s="14">
        <v>0.98</v>
      </c>
      <c r="G15" s="15">
        <v>15</v>
      </c>
      <c r="H15" s="15">
        <v>15</v>
      </c>
      <c r="I15" s="19"/>
    </row>
    <row r="16" s="1" customFormat="1" ht="43" customHeight="1" spans="1:9">
      <c r="A16" s="13"/>
      <c r="B16" s="6"/>
      <c r="C16" s="6" t="s">
        <v>36</v>
      </c>
      <c r="D16" s="7" t="s">
        <v>37</v>
      </c>
      <c r="E16" s="16" t="s">
        <v>38</v>
      </c>
      <c r="F16" s="16" t="s">
        <v>38</v>
      </c>
      <c r="G16" s="15">
        <v>10</v>
      </c>
      <c r="H16" s="15">
        <v>10</v>
      </c>
      <c r="I16" s="19"/>
    </row>
    <row r="17" s="1" customFormat="1" ht="43" customHeight="1" spans="1:9">
      <c r="A17" s="13"/>
      <c r="B17" s="6"/>
      <c r="C17" s="6" t="s">
        <v>39</v>
      </c>
      <c r="D17" s="7" t="s">
        <v>40</v>
      </c>
      <c r="E17" s="15">
        <v>5</v>
      </c>
      <c r="F17" s="15">
        <v>5</v>
      </c>
      <c r="G17" s="15">
        <v>10</v>
      </c>
      <c r="H17" s="15">
        <v>10</v>
      </c>
      <c r="I17" s="19"/>
    </row>
    <row r="18" s="1" customFormat="1" ht="43" customHeight="1" spans="1:9">
      <c r="A18" s="13"/>
      <c r="B18" s="6" t="s">
        <v>41</v>
      </c>
      <c r="C18" s="6" t="s">
        <v>42</v>
      </c>
      <c r="D18" s="7" t="s">
        <v>43</v>
      </c>
      <c r="E18" s="14">
        <v>0.98</v>
      </c>
      <c r="F18" s="14">
        <v>0.98</v>
      </c>
      <c r="G18" s="15">
        <v>10</v>
      </c>
      <c r="H18" s="15">
        <v>10</v>
      </c>
      <c r="I18" s="19"/>
    </row>
    <row r="19" s="1" customFormat="1" ht="43" customHeight="1" spans="1:9">
      <c r="A19" s="13"/>
      <c r="B19" s="6"/>
      <c r="C19" s="6" t="s">
        <v>44</v>
      </c>
      <c r="D19" s="7" t="s">
        <v>45</v>
      </c>
      <c r="E19" s="14">
        <v>0.98</v>
      </c>
      <c r="F19" s="14">
        <v>0.98</v>
      </c>
      <c r="G19" s="15">
        <v>10</v>
      </c>
      <c r="H19" s="15">
        <v>10</v>
      </c>
      <c r="I19" s="19"/>
    </row>
    <row r="20" s="1" customFormat="1" ht="43" customHeight="1" spans="1:9">
      <c r="A20" s="13"/>
      <c r="B20" s="6"/>
      <c r="C20" s="6" t="s">
        <v>46</v>
      </c>
      <c r="D20" s="7" t="s">
        <v>47</v>
      </c>
      <c r="E20" s="14">
        <v>0.98</v>
      </c>
      <c r="F20" s="14">
        <v>0.98</v>
      </c>
      <c r="G20" s="15">
        <v>10</v>
      </c>
      <c r="H20" s="15">
        <v>10</v>
      </c>
      <c r="I20" s="19"/>
    </row>
    <row r="21" s="1" customFormat="1" ht="43" customHeight="1" spans="1:9">
      <c r="A21" s="13"/>
      <c r="B21" s="6"/>
      <c r="C21" s="6" t="s">
        <v>48</v>
      </c>
      <c r="D21" s="7" t="s">
        <v>49</v>
      </c>
      <c r="E21" s="14">
        <v>0.98</v>
      </c>
      <c r="F21" s="14">
        <v>0.98</v>
      </c>
      <c r="G21" s="15">
        <v>10</v>
      </c>
      <c r="H21" s="15">
        <v>8</v>
      </c>
      <c r="I21" s="19"/>
    </row>
    <row r="22" s="1" customFormat="1" ht="43" customHeight="1" spans="1:9">
      <c r="A22" s="13"/>
      <c r="B22" s="6" t="s">
        <v>50</v>
      </c>
      <c r="C22" s="6" t="s">
        <v>51</v>
      </c>
      <c r="D22" s="7" t="s">
        <v>52</v>
      </c>
      <c r="E22" s="17">
        <v>0.98</v>
      </c>
      <c r="F22" s="17">
        <v>0.98</v>
      </c>
      <c r="G22" s="15">
        <v>10</v>
      </c>
      <c r="H22" s="15">
        <v>10</v>
      </c>
      <c r="I22" s="19"/>
    </row>
    <row r="23" s="1" customFormat="1" ht="35" customHeight="1" spans="1:9">
      <c r="A23" s="6" t="s">
        <v>53</v>
      </c>
      <c r="B23" s="6"/>
      <c r="C23" s="6"/>
      <c r="D23" s="6"/>
      <c r="E23" s="6"/>
      <c r="F23" s="6"/>
      <c r="G23" s="6">
        <f>SUM(G14:G22)</f>
        <v>100</v>
      </c>
      <c r="H23" s="6">
        <f>SUM(H14:H22)</f>
        <v>98</v>
      </c>
      <c r="I23" s="7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A6:A10"/>
    <mergeCell ref="A11:A12"/>
    <mergeCell ref="A13:A22"/>
    <mergeCell ref="B14:B17"/>
    <mergeCell ref="B18:B21"/>
  </mergeCells>
  <pageMargins left="0.826388888888889" right="0.354166666666667" top="0.550694444444444" bottom="0.511805555555556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8" sqref="L8"/>
    </sheetView>
  </sheetViews>
  <sheetFormatPr defaultColWidth="9" defaultRowHeight="13.5"/>
  <cols>
    <col min="1" max="1" width="9.14166666666667" style="1" customWidth="1"/>
    <col min="2" max="2" width="8" style="1" customWidth="1"/>
    <col min="3" max="3" width="11" style="1" customWidth="1"/>
    <col min="4" max="4" width="27.675" style="1" customWidth="1"/>
    <col min="5" max="6" width="9" style="1"/>
    <col min="7" max="7" width="6.29166666666667" style="1" customWidth="1"/>
    <col min="8" max="8" width="7.25833333333333" style="1" customWidth="1"/>
    <col min="9" max="9" width="10.85" style="1" customWidth="1"/>
    <col min="10" max="16384" width="9" style="1"/>
  </cols>
  <sheetData>
    <row r="1" s="1" customFormat="1" ht="19.5" spans="1:1">
      <c r="A1" s="3" t="s">
        <v>54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55</v>
      </c>
      <c r="C4" s="6"/>
      <c r="D4" s="6"/>
      <c r="E4" s="6"/>
      <c r="F4" s="6"/>
      <c r="G4" s="6"/>
      <c r="H4" s="6"/>
      <c r="I4" s="6"/>
    </row>
    <row r="5" s="1" customFormat="1" ht="27" customHeight="1" spans="1:9">
      <c r="A5" s="6" t="s">
        <v>5</v>
      </c>
      <c r="B5" s="7"/>
      <c r="C5" s="7"/>
      <c r="D5" s="7"/>
      <c r="E5" s="7"/>
      <c r="F5" s="6" t="s">
        <v>6</v>
      </c>
      <c r="G5" s="7" t="s">
        <v>7</v>
      </c>
      <c r="H5" s="7"/>
      <c r="I5" s="7"/>
    </row>
    <row r="6" s="1" customFormat="1" ht="32" customHeight="1" spans="1:9">
      <c r="A6" s="6" t="s">
        <v>8</v>
      </c>
      <c r="B6" s="7"/>
      <c r="C6" s="7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="1" customFormat="1" ht="24" customHeight="1" spans="1:9">
      <c r="A7" s="6"/>
      <c r="B7" s="7" t="s">
        <v>15</v>
      </c>
      <c r="C7" s="7"/>
      <c r="D7" s="9">
        <v>34</v>
      </c>
      <c r="E7" s="9">
        <v>29.99</v>
      </c>
      <c r="F7" s="9">
        <v>29.99</v>
      </c>
      <c r="G7" s="6">
        <v>10</v>
      </c>
      <c r="H7" s="20">
        <v>1</v>
      </c>
      <c r="I7" s="6">
        <v>10</v>
      </c>
    </row>
    <row r="8" s="1" customFormat="1" ht="25" customHeight="1" spans="1:9">
      <c r="A8" s="6"/>
      <c r="B8" s="7" t="s">
        <v>16</v>
      </c>
      <c r="C8" s="7"/>
      <c r="D8" s="9">
        <v>10</v>
      </c>
      <c r="E8" s="9">
        <f>+E7</f>
        <v>29.99</v>
      </c>
      <c r="F8" s="9">
        <f>+F7</f>
        <v>29.99</v>
      </c>
      <c r="G8" s="6"/>
      <c r="H8" s="6"/>
      <c r="I8" s="6"/>
    </row>
    <row r="9" s="1" customFormat="1" ht="24" customHeight="1" spans="1:9">
      <c r="A9" s="6"/>
      <c r="B9" s="11" t="s">
        <v>17</v>
      </c>
      <c r="C9" s="11"/>
      <c r="D9" s="9"/>
      <c r="E9" s="9"/>
      <c r="F9" s="9"/>
      <c r="G9" s="6"/>
      <c r="H9" s="6"/>
      <c r="I9" s="6"/>
    </row>
    <row r="10" s="1" customFormat="1" ht="24" customHeight="1" spans="1:9">
      <c r="A10" s="6"/>
      <c r="B10" s="11" t="s">
        <v>18</v>
      </c>
      <c r="C10" s="11"/>
      <c r="D10" s="9">
        <v>24</v>
      </c>
      <c r="E10" s="9"/>
      <c r="F10" s="9"/>
      <c r="G10" s="6"/>
      <c r="H10" s="6"/>
      <c r="I10" s="6"/>
    </row>
    <row r="11" s="2" customFormat="1" ht="24" customHeight="1" spans="1:9">
      <c r="A11" s="6" t="s">
        <v>19</v>
      </c>
      <c r="B11" s="6" t="s">
        <v>20</v>
      </c>
      <c r="C11" s="6"/>
      <c r="D11" s="6"/>
      <c r="E11" s="6"/>
      <c r="F11" s="6" t="s">
        <v>21</v>
      </c>
      <c r="G11" s="6"/>
      <c r="H11" s="6"/>
      <c r="I11" s="6"/>
    </row>
    <row r="12" s="1" customFormat="1" ht="52" customHeight="1" spans="1:9">
      <c r="A12" s="6"/>
      <c r="B12" s="12" t="s">
        <v>56</v>
      </c>
      <c r="C12" s="12"/>
      <c r="D12" s="12"/>
      <c r="E12" s="12"/>
      <c r="F12" s="7" t="s">
        <v>23</v>
      </c>
      <c r="G12" s="7"/>
      <c r="H12" s="7"/>
      <c r="I12" s="7"/>
    </row>
    <row r="13" s="2" customFormat="1" ht="40.5" spans="1:9">
      <c r="A13" s="13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18" t="s">
        <v>30</v>
      </c>
    </row>
    <row r="14" s="1" customFormat="1" ht="48" customHeight="1" spans="1:9">
      <c r="A14" s="13"/>
      <c r="B14" s="6" t="s">
        <v>31</v>
      </c>
      <c r="C14" s="6" t="s">
        <v>32</v>
      </c>
      <c r="D14" s="7" t="s">
        <v>57</v>
      </c>
      <c r="E14" s="14">
        <v>0.98</v>
      </c>
      <c r="F14" s="14">
        <v>0.98</v>
      </c>
      <c r="G14" s="15">
        <v>10</v>
      </c>
      <c r="H14" s="15">
        <v>10</v>
      </c>
      <c r="I14" s="19"/>
    </row>
    <row r="15" s="1" customFormat="1" ht="48" customHeight="1" spans="1:9">
      <c r="A15" s="13"/>
      <c r="B15" s="6"/>
      <c r="C15" s="6" t="s">
        <v>34</v>
      </c>
      <c r="D15" s="7" t="s">
        <v>58</v>
      </c>
      <c r="E15" s="21">
        <v>0.98</v>
      </c>
      <c r="F15" s="22">
        <v>0.98</v>
      </c>
      <c r="G15" s="15">
        <v>10</v>
      </c>
      <c r="H15" s="15">
        <v>10</v>
      </c>
      <c r="I15" s="19"/>
    </row>
    <row r="16" s="1" customFormat="1" ht="49" customHeight="1" spans="1:9">
      <c r="A16" s="13"/>
      <c r="B16" s="6"/>
      <c r="C16" s="6"/>
      <c r="D16" s="7" t="s">
        <v>59</v>
      </c>
      <c r="E16" s="14">
        <v>0.98</v>
      </c>
      <c r="F16" s="14">
        <v>0.98</v>
      </c>
      <c r="G16" s="15">
        <v>10</v>
      </c>
      <c r="H16" s="15">
        <v>8</v>
      </c>
      <c r="I16" s="19"/>
    </row>
    <row r="17" s="1" customFormat="1" ht="36" customHeight="1" spans="1:9">
      <c r="A17" s="13"/>
      <c r="B17" s="6"/>
      <c r="C17" s="6" t="s">
        <v>36</v>
      </c>
      <c r="D17" s="7" t="s">
        <v>60</v>
      </c>
      <c r="E17" s="16" t="s">
        <v>38</v>
      </c>
      <c r="F17" s="16" t="s">
        <v>38</v>
      </c>
      <c r="G17" s="15">
        <v>10</v>
      </c>
      <c r="H17" s="15">
        <v>10</v>
      </c>
      <c r="I17" s="19"/>
    </row>
    <row r="18" s="1" customFormat="1" ht="44" customHeight="1" spans="1:9">
      <c r="A18" s="13"/>
      <c r="B18" s="6"/>
      <c r="C18" s="6" t="s">
        <v>39</v>
      </c>
      <c r="D18" s="7" t="s">
        <v>61</v>
      </c>
      <c r="E18" s="15" t="s">
        <v>62</v>
      </c>
      <c r="F18" s="15">
        <v>29.99</v>
      </c>
      <c r="G18" s="15">
        <v>10</v>
      </c>
      <c r="H18" s="15">
        <v>10</v>
      </c>
      <c r="I18" s="19"/>
    </row>
    <row r="19" s="1" customFormat="1" ht="36" customHeight="1" spans="1:9">
      <c r="A19" s="13"/>
      <c r="B19" s="6" t="s">
        <v>41</v>
      </c>
      <c r="C19" s="6" t="s">
        <v>42</v>
      </c>
      <c r="D19" s="7" t="s">
        <v>63</v>
      </c>
      <c r="E19" s="14">
        <v>0.98</v>
      </c>
      <c r="F19" s="14">
        <v>0.98</v>
      </c>
      <c r="G19" s="15">
        <v>10</v>
      </c>
      <c r="H19" s="15">
        <v>10</v>
      </c>
      <c r="I19" s="19"/>
    </row>
    <row r="20" s="1" customFormat="1" ht="36" customHeight="1" spans="1:9">
      <c r="A20" s="13"/>
      <c r="B20" s="6"/>
      <c r="C20" s="6" t="s">
        <v>44</v>
      </c>
      <c r="D20" s="7" t="s">
        <v>64</v>
      </c>
      <c r="E20" s="14">
        <v>0.98</v>
      </c>
      <c r="F20" s="14">
        <v>0.98</v>
      </c>
      <c r="G20" s="15">
        <v>10</v>
      </c>
      <c r="H20" s="15">
        <v>10</v>
      </c>
      <c r="I20" s="19"/>
    </row>
    <row r="21" s="1" customFormat="1" ht="36" customHeight="1" spans="1:9">
      <c r="A21" s="13"/>
      <c r="B21" s="6"/>
      <c r="C21" s="6" t="s">
        <v>46</v>
      </c>
      <c r="D21" s="7" t="s">
        <v>65</v>
      </c>
      <c r="E21" s="14">
        <v>0.98</v>
      </c>
      <c r="F21" s="14">
        <v>0.98</v>
      </c>
      <c r="G21" s="15">
        <v>10</v>
      </c>
      <c r="H21" s="15">
        <v>10</v>
      </c>
      <c r="I21" s="19"/>
    </row>
    <row r="22" s="1" customFormat="1" ht="55" customHeight="1" spans="1:9">
      <c r="A22" s="13"/>
      <c r="B22" s="6"/>
      <c r="C22" s="6" t="s">
        <v>48</v>
      </c>
      <c r="D22" s="7" t="s">
        <v>66</v>
      </c>
      <c r="E22" s="14">
        <v>0.98</v>
      </c>
      <c r="F22" s="14">
        <v>0.98</v>
      </c>
      <c r="G22" s="15">
        <v>10</v>
      </c>
      <c r="H22" s="15">
        <v>10</v>
      </c>
      <c r="I22" s="19"/>
    </row>
    <row r="23" s="1" customFormat="1" ht="48" customHeight="1" spans="1:9">
      <c r="A23" s="13"/>
      <c r="B23" s="6" t="s">
        <v>50</v>
      </c>
      <c r="C23" s="6" t="s">
        <v>51</v>
      </c>
      <c r="D23" s="7" t="s">
        <v>52</v>
      </c>
      <c r="E23" s="17">
        <v>0.98</v>
      </c>
      <c r="F23" s="17">
        <v>0.98</v>
      </c>
      <c r="G23" s="15">
        <v>10</v>
      </c>
      <c r="H23" s="15">
        <v>9</v>
      </c>
      <c r="I23" s="19"/>
    </row>
    <row r="24" s="1" customFormat="1" ht="36" customHeight="1" spans="1:9">
      <c r="A24" s="6" t="s">
        <v>53</v>
      </c>
      <c r="B24" s="6"/>
      <c r="C24" s="6"/>
      <c r="D24" s="6"/>
      <c r="E24" s="6"/>
      <c r="F24" s="6"/>
      <c r="G24" s="6">
        <f>SUM(G14:G23)</f>
        <v>100</v>
      </c>
      <c r="H24" s="6">
        <f>SUM(H14:H23)</f>
        <v>97</v>
      </c>
      <c r="I24" s="7"/>
    </row>
  </sheetData>
  <mergeCells count="21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6:A10"/>
    <mergeCell ref="A11:A12"/>
    <mergeCell ref="A13:A23"/>
    <mergeCell ref="B14:B18"/>
    <mergeCell ref="B19:B22"/>
    <mergeCell ref="C15:C16"/>
  </mergeCells>
  <pageMargins left="0.629861111111111" right="0.472222222222222" top="0.511805555555556" bottom="0.511805555555556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4" sqref="A4:I23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27.675" style="1" customWidth="1"/>
    <col min="5" max="6" width="9" style="1"/>
    <col min="7" max="7" width="6.29166666666667" style="1" customWidth="1"/>
    <col min="8" max="8" width="7.25833333333333" style="1" customWidth="1"/>
    <col min="9" max="9" width="10.85" style="1" customWidth="1"/>
    <col min="10" max="16384" width="9" style="1"/>
  </cols>
  <sheetData>
    <row r="1" s="1" customFormat="1" ht="19.5" spans="1:1">
      <c r="A1" s="3" t="s">
        <v>67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68</v>
      </c>
      <c r="C4" s="6"/>
      <c r="D4" s="6"/>
      <c r="E4" s="6"/>
      <c r="F4" s="6"/>
      <c r="G4" s="6"/>
      <c r="H4" s="6"/>
      <c r="I4" s="6"/>
    </row>
    <row r="5" s="1" customFormat="1" ht="27" customHeight="1" spans="1:9">
      <c r="A5" s="6" t="s">
        <v>5</v>
      </c>
      <c r="B5" s="7"/>
      <c r="C5" s="7"/>
      <c r="D5" s="7"/>
      <c r="E5" s="7"/>
      <c r="F5" s="6" t="s">
        <v>6</v>
      </c>
      <c r="G5" s="7" t="s">
        <v>7</v>
      </c>
      <c r="H5" s="7"/>
      <c r="I5" s="7"/>
    </row>
    <row r="6" s="1" customFormat="1" ht="30" customHeight="1" spans="1:9">
      <c r="A6" s="6" t="s">
        <v>8</v>
      </c>
      <c r="B6" s="7"/>
      <c r="C6" s="7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="1" customFormat="1" ht="21" customHeight="1" spans="1:9">
      <c r="A7" s="6"/>
      <c r="B7" s="7" t="s">
        <v>15</v>
      </c>
      <c r="C7" s="7"/>
      <c r="D7" s="9">
        <v>91</v>
      </c>
      <c r="E7" s="9">
        <v>90.1</v>
      </c>
      <c r="F7" s="9">
        <v>90.1</v>
      </c>
      <c r="G7" s="6">
        <v>10</v>
      </c>
      <c r="H7" s="20">
        <f>E7/D7</f>
        <v>0.99010989010989</v>
      </c>
      <c r="I7" s="6">
        <v>10</v>
      </c>
    </row>
    <row r="8" s="1" customFormat="1" ht="21" customHeight="1" spans="1:9">
      <c r="A8" s="6"/>
      <c r="B8" s="7" t="s">
        <v>16</v>
      </c>
      <c r="C8" s="7"/>
      <c r="D8" s="9">
        <v>91</v>
      </c>
      <c r="E8" s="9">
        <f>+E7</f>
        <v>90.1</v>
      </c>
      <c r="F8" s="9">
        <f>+F7</f>
        <v>90.1</v>
      </c>
      <c r="G8" s="6"/>
      <c r="H8" s="6"/>
      <c r="I8" s="6"/>
    </row>
    <row r="9" s="1" customFormat="1" ht="21" customHeight="1" spans="1:9">
      <c r="A9" s="6"/>
      <c r="B9" s="11" t="s">
        <v>17</v>
      </c>
      <c r="C9" s="11"/>
      <c r="D9" s="9"/>
      <c r="E9" s="9"/>
      <c r="F9" s="9"/>
      <c r="G9" s="6"/>
      <c r="H9" s="6"/>
      <c r="I9" s="6"/>
    </row>
    <row r="10" s="1" customFormat="1" ht="21" customHeight="1" spans="1:9">
      <c r="A10" s="6"/>
      <c r="B10" s="11" t="s">
        <v>18</v>
      </c>
      <c r="C10" s="11"/>
      <c r="D10" s="9"/>
      <c r="E10" s="9"/>
      <c r="F10" s="9"/>
      <c r="G10" s="6"/>
      <c r="H10" s="6"/>
      <c r="I10" s="6"/>
    </row>
    <row r="11" s="2" customFormat="1" ht="21" customHeight="1" spans="1:9">
      <c r="A11" s="6" t="s">
        <v>19</v>
      </c>
      <c r="B11" s="6" t="s">
        <v>20</v>
      </c>
      <c r="C11" s="6"/>
      <c r="D11" s="6"/>
      <c r="E11" s="6"/>
      <c r="F11" s="6" t="s">
        <v>21</v>
      </c>
      <c r="G11" s="6"/>
      <c r="H11" s="6"/>
      <c r="I11" s="6"/>
    </row>
    <row r="12" s="1" customFormat="1" ht="52" customHeight="1" spans="1:9">
      <c r="A12" s="6"/>
      <c r="B12" s="12" t="s">
        <v>69</v>
      </c>
      <c r="C12" s="12"/>
      <c r="D12" s="12"/>
      <c r="E12" s="12"/>
      <c r="F12" s="7" t="s">
        <v>23</v>
      </c>
      <c r="G12" s="7"/>
      <c r="H12" s="7"/>
      <c r="I12" s="7"/>
    </row>
    <row r="13" s="2" customFormat="1" ht="40.5" spans="1:9">
      <c r="A13" s="13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18" t="s">
        <v>30</v>
      </c>
    </row>
    <row r="14" s="1" customFormat="1" ht="43" customHeight="1" spans="1:9">
      <c r="A14" s="13"/>
      <c r="B14" s="6" t="s">
        <v>31</v>
      </c>
      <c r="C14" s="6" t="s">
        <v>32</v>
      </c>
      <c r="D14" s="7" t="s">
        <v>70</v>
      </c>
      <c r="E14" s="14">
        <v>0.98</v>
      </c>
      <c r="F14" s="14">
        <v>0.98</v>
      </c>
      <c r="G14" s="15">
        <v>10</v>
      </c>
      <c r="H14" s="15">
        <v>10</v>
      </c>
      <c r="I14" s="19"/>
    </row>
    <row r="15" s="1" customFormat="1" ht="43" customHeight="1" spans="1:9">
      <c r="A15" s="13"/>
      <c r="B15" s="6"/>
      <c r="C15" s="6" t="s">
        <v>34</v>
      </c>
      <c r="D15" s="7" t="s">
        <v>71</v>
      </c>
      <c r="E15" s="14">
        <v>0.98</v>
      </c>
      <c r="F15" s="14">
        <v>0.98</v>
      </c>
      <c r="G15" s="15">
        <v>20</v>
      </c>
      <c r="H15" s="15">
        <v>20</v>
      </c>
      <c r="I15" s="19"/>
    </row>
    <row r="16" s="1" customFormat="1" ht="43" customHeight="1" spans="1:9">
      <c r="A16" s="13"/>
      <c r="B16" s="6"/>
      <c r="C16" s="6" t="s">
        <v>36</v>
      </c>
      <c r="D16" s="7" t="s">
        <v>60</v>
      </c>
      <c r="E16" s="16" t="s">
        <v>38</v>
      </c>
      <c r="F16" s="16" t="s">
        <v>38</v>
      </c>
      <c r="G16" s="15">
        <v>10</v>
      </c>
      <c r="H16" s="15">
        <v>10</v>
      </c>
      <c r="I16" s="19"/>
    </row>
    <row r="17" s="1" customFormat="1" ht="43" customHeight="1" spans="1:9">
      <c r="A17" s="13"/>
      <c r="B17" s="6"/>
      <c r="C17" s="6" t="s">
        <v>39</v>
      </c>
      <c r="D17" s="7" t="s">
        <v>72</v>
      </c>
      <c r="E17" s="15" t="s">
        <v>73</v>
      </c>
      <c r="F17" s="15">
        <v>90.1</v>
      </c>
      <c r="G17" s="15">
        <v>10</v>
      </c>
      <c r="H17" s="15">
        <v>10</v>
      </c>
      <c r="I17" s="19"/>
    </row>
    <row r="18" s="1" customFormat="1" ht="43" customHeight="1" spans="1:9">
      <c r="A18" s="13"/>
      <c r="B18" s="6" t="s">
        <v>41</v>
      </c>
      <c r="C18" s="6" t="s">
        <v>42</v>
      </c>
      <c r="D18" s="7" t="s">
        <v>74</v>
      </c>
      <c r="E18" s="14">
        <v>0.98</v>
      </c>
      <c r="F18" s="14">
        <v>0.98</v>
      </c>
      <c r="G18" s="15">
        <v>10</v>
      </c>
      <c r="H18" s="15">
        <v>10</v>
      </c>
      <c r="I18" s="19"/>
    </row>
    <row r="19" s="1" customFormat="1" ht="43" customHeight="1" spans="1:9">
      <c r="A19" s="13"/>
      <c r="B19" s="6"/>
      <c r="C19" s="6" t="s">
        <v>44</v>
      </c>
      <c r="D19" s="7" t="s">
        <v>75</v>
      </c>
      <c r="E19" s="14">
        <v>0.98</v>
      </c>
      <c r="F19" s="14">
        <v>0.98</v>
      </c>
      <c r="G19" s="15">
        <v>10</v>
      </c>
      <c r="H19" s="15">
        <v>10</v>
      </c>
      <c r="I19" s="19"/>
    </row>
    <row r="20" s="1" customFormat="1" ht="43" customHeight="1" spans="1:9">
      <c r="A20" s="13"/>
      <c r="B20" s="6"/>
      <c r="C20" s="6" t="s">
        <v>46</v>
      </c>
      <c r="D20" s="7" t="s">
        <v>76</v>
      </c>
      <c r="E20" s="14">
        <v>0.98</v>
      </c>
      <c r="F20" s="14">
        <v>0.98</v>
      </c>
      <c r="G20" s="15">
        <v>10</v>
      </c>
      <c r="H20" s="15">
        <v>10</v>
      </c>
      <c r="I20" s="19"/>
    </row>
    <row r="21" s="1" customFormat="1" ht="43" customHeight="1" spans="1:9">
      <c r="A21" s="13"/>
      <c r="B21" s="6"/>
      <c r="C21" s="6" t="s">
        <v>48</v>
      </c>
      <c r="D21" s="7" t="s">
        <v>77</v>
      </c>
      <c r="E21" s="14">
        <v>0.98</v>
      </c>
      <c r="F21" s="14">
        <v>0.98</v>
      </c>
      <c r="G21" s="15">
        <v>10</v>
      </c>
      <c r="H21" s="15">
        <v>8</v>
      </c>
      <c r="I21" s="19"/>
    </row>
    <row r="22" s="1" customFormat="1" ht="43" customHeight="1" spans="1:9">
      <c r="A22" s="13"/>
      <c r="B22" s="6" t="s">
        <v>50</v>
      </c>
      <c r="C22" s="6" t="s">
        <v>51</v>
      </c>
      <c r="D22" s="7" t="s">
        <v>52</v>
      </c>
      <c r="E22" s="17">
        <v>0.98</v>
      </c>
      <c r="F22" s="17">
        <v>0.98</v>
      </c>
      <c r="G22" s="15">
        <v>10</v>
      </c>
      <c r="H22" s="15">
        <v>10</v>
      </c>
      <c r="I22" s="19"/>
    </row>
    <row r="23" s="1" customFormat="1" ht="35" customHeight="1" spans="1:9">
      <c r="A23" s="6"/>
      <c r="B23" s="6"/>
      <c r="C23" s="6"/>
      <c r="D23" s="6"/>
      <c r="E23" s="6"/>
      <c r="F23" s="6"/>
      <c r="G23" s="6">
        <f>SUM(G14:G22)</f>
        <v>100</v>
      </c>
      <c r="H23" s="6">
        <f>SUM(H14:H22)</f>
        <v>98</v>
      </c>
      <c r="I23" s="7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3"/>
    <mergeCell ref="B14:B17"/>
    <mergeCell ref="B18:B21"/>
    <mergeCell ref="B22:B23"/>
  </mergeCells>
  <pageMargins left="0.66875" right="0.75" top="0.511805555555556" bottom="0.511805555555556" header="0.5" footer="0.5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4" sqref="A4:I23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27.675" style="1" customWidth="1"/>
    <col min="5" max="6" width="9" style="1"/>
    <col min="7" max="7" width="6.29166666666667" style="1" customWidth="1"/>
    <col min="8" max="8" width="7.25833333333333" style="1" customWidth="1"/>
    <col min="9" max="9" width="10.85" style="1" customWidth="1"/>
    <col min="10" max="16384" width="9" style="1"/>
  </cols>
  <sheetData>
    <row r="1" s="1" customFormat="1" ht="19.5" spans="1:1">
      <c r="A1" s="3" t="s">
        <v>78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79</v>
      </c>
      <c r="C4" s="6"/>
      <c r="D4" s="6"/>
      <c r="E4" s="6"/>
      <c r="F4" s="6"/>
      <c r="G4" s="6"/>
      <c r="H4" s="6"/>
      <c r="I4" s="6"/>
    </row>
    <row r="5" s="1" customFormat="1" ht="27" customHeight="1" spans="1:9">
      <c r="A5" s="6" t="s">
        <v>5</v>
      </c>
      <c r="B5" s="7"/>
      <c r="C5" s="7"/>
      <c r="D5" s="7"/>
      <c r="E5" s="7"/>
      <c r="F5" s="6" t="s">
        <v>6</v>
      </c>
      <c r="G5" s="7" t="s">
        <v>7</v>
      </c>
      <c r="H5" s="7"/>
      <c r="I5" s="7"/>
    </row>
    <row r="6" s="1" customFormat="1" ht="37" customHeight="1" spans="1:9">
      <c r="A6" s="6" t="s">
        <v>8</v>
      </c>
      <c r="B6" s="7"/>
      <c r="C6" s="7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="1" customFormat="1" ht="21" customHeight="1" spans="1:9">
      <c r="A7" s="6"/>
      <c r="B7" s="7" t="s">
        <v>15</v>
      </c>
      <c r="C7" s="7"/>
      <c r="D7" s="9">
        <v>38</v>
      </c>
      <c r="E7" s="9">
        <v>38</v>
      </c>
      <c r="F7" s="9">
        <v>38</v>
      </c>
      <c r="G7" s="6">
        <v>10</v>
      </c>
      <c r="H7" s="20">
        <f>+F7/E7</f>
        <v>1</v>
      </c>
      <c r="I7" s="6">
        <v>10</v>
      </c>
    </row>
    <row r="8" s="1" customFormat="1" ht="21" customHeight="1" spans="1:9">
      <c r="A8" s="6"/>
      <c r="B8" s="7" t="s">
        <v>16</v>
      </c>
      <c r="C8" s="7"/>
      <c r="D8" s="9">
        <v>38</v>
      </c>
      <c r="E8" s="9">
        <f>+E7</f>
        <v>38</v>
      </c>
      <c r="F8" s="9">
        <f>+F7</f>
        <v>38</v>
      </c>
      <c r="G8" s="6"/>
      <c r="H8" s="6"/>
      <c r="I8" s="6"/>
    </row>
    <row r="9" s="1" customFormat="1" ht="21" customHeight="1" spans="1:9">
      <c r="A9" s="6"/>
      <c r="B9" s="11" t="s">
        <v>17</v>
      </c>
      <c r="C9" s="11"/>
      <c r="D9" s="9"/>
      <c r="E9" s="9"/>
      <c r="F9" s="9"/>
      <c r="G9" s="6"/>
      <c r="H9" s="6"/>
      <c r="I9" s="6"/>
    </row>
    <row r="10" s="1" customFormat="1" ht="21" customHeight="1" spans="1:9">
      <c r="A10" s="6"/>
      <c r="B10" s="11" t="s">
        <v>18</v>
      </c>
      <c r="C10" s="11"/>
      <c r="D10" s="9"/>
      <c r="E10" s="9"/>
      <c r="F10" s="9"/>
      <c r="G10" s="6"/>
      <c r="H10" s="6"/>
      <c r="I10" s="6"/>
    </row>
    <row r="11" s="2" customFormat="1" ht="21" customHeight="1" spans="1:9">
      <c r="A11" s="6" t="s">
        <v>19</v>
      </c>
      <c r="B11" s="6" t="s">
        <v>20</v>
      </c>
      <c r="C11" s="6"/>
      <c r="D11" s="6"/>
      <c r="E11" s="6"/>
      <c r="F11" s="6" t="s">
        <v>21</v>
      </c>
      <c r="G11" s="6"/>
      <c r="H11" s="6"/>
      <c r="I11" s="6"/>
    </row>
    <row r="12" s="1" customFormat="1" ht="64" customHeight="1" spans="1:9">
      <c r="A12" s="6"/>
      <c r="B12" s="12" t="s">
        <v>80</v>
      </c>
      <c r="C12" s="12"/>
      <c r="D12" s="12"/>
      <c r="E12" s="12"/>
      <c r="F12" s="7" t="s">
        <v>23</v>
      </c>
      <c r="G12" s="7"/>
      <c r="H12" s="7"/>
      <c r="I12" s="7"/>
    </row>
    <row r="13" s="2" customFormat="1" ht="40.5" spans="1:9">
      <c r="A13" s="13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18" t="s">
        <v>30</v>
      </c>
    </row>
    <row r="14" s="1" customFormat="1" ht="43" customHeight="1" spans="1:9">
      <c r="A14" s="13"/>
      <c r="B14" s="6" t="s">
        <v>31</v>
      </c>
      <c r="C14" s="6" t="s">
        <v>32</v>
      </c>
      <c r="D14" s="7" t="s">
        <v>81</v>
      </c>
      <c r="E14" s="14">
        <v>0.98</v>
      </c>
      <c r="F14" s="14">
        <v>0.98</v>
      </c>
      <c r="G14" s="15">
        <v>10</v>
      </c>
      <c r="H14" s="15">
        <v>10</v>
      </c>
      <c r="I14" s="19"/>
    </row>
    <row r="15" s="1" customFormat="1" ht="43" customHeight="1" spans="1:9">
      <c r="A15" s="13"/>
      <c r="B15" s="6"/>
      <c r="C15" s="6" t="s">
        <v>34</v>
      </c>
      <c r="D15" s="7" t="s">
        <v>82</v>
      </c>
      <c r="E15" s="14">
        <v>0.98</v>
      </c>
      <c r="F15" s="14">
        <v>0.98</v>
      </c>
      <c r="G15" s="15">
        <v>20</v>
      </c>
      <c r="H15" s="15">
        <v>18</v>
      </c>
      <c r="I15" s="19"/>
    </row>
    <row r="16" s="1" customFormat="1" ht="43" customHeight="1" spans="1:9">
      <c r="A16" s="13"/>
      <c r="B16" s="6"/>
      <c r="C16" s="6" t="s">
        <v>36</v>
      </c>
      <c r="D16" s="7" t="s">
        <v>60</v>
      </c>
      <c r="E16" s="16" t="s">
        <v>38</v>
      </c>
      <c r="F16" s="16" t="s">
        <v>38</v>
      </c>
      <c r="G16" s="15">
        <v>10</v>
      </c>
      <c r="H16" s="15">
        <v>10</v>
      </c>
      <c r="I16" s="19"/>
    </row>
    <row r="17" s="1" customFormat="1" ht="43" customHeight="1" spans="1:9">
      <c r="A17" s="13"/>
      <c r="B17" s="6"/>
      <c r="C17" s="6" t="s">
        <v>39</v>
      </c>
      <c r="D17" s="7" t="s">
        <v>83</v>
      </c>
      <c r="E17" s="15" t="s">
        <v>84</v>
      </c>
      <c r="F17" s="15" t="s">
        <v>84</v>
      </c>
      <c r="G17" s="15">
        <v>10</v>
      </c>
      <c r="H17" s="15">
        <v>10</v>
      </c>
      <c r="I17" s="19"/>
    </row>
    <row r="18" s="1" customFormat="1" ht="43" customHeight="1" spans="1:9">
      <c r="A18" s="13"/>
      <c r="B18" s="6" t="s">
        <v>41</v>
      </c>
      <c r="C18" s="6" t="s">
        <v>42</v>
      </c>
      <c r="D18" s="7" t="s">
        <v>85</v>
      </c>
      <c r="E18" s="14">
        <v>0.98</v>
      </c>
      <c r="F18" s="14">
        <v>0.98</v>
      </c>
      <c r="G18" s="15">
        <v>10</v>
      </c>
      <c r="H18" s="15">
        <v>10</v>
      </c>
      <c r="I18" s="19"/>
    </row>
    <row r="19" s="1" customFormat="1" ht="43" customHeight="1" spans="1:9">
      <c r="A19" s="13"/>
      <c r="B19" s="6"/>
      <c r="C19" s="6" t="s">
        <v>44</v>
      </c>
      <c r="D19" s="7" t="s">
        <v>86</v>
      </c>
      <c r="E19" s="14">
        <v>0.98</v>
      </c>
      <c r="F19" s="14">
        <v>0.98</v>
      </c>
      <c r="G19" s="15">
        <v>10</v>
      </c>
      <c r="H19" s="15">
        <v>10</v>
      </c>
      <c r="I19" s="19"/>
    </row>
    <row r="20" s="1" customFormat="1" ht="43" customHeight="1" spans="1:9">
      <c r="A20" s="13"/>
      <c r="B20" s="6"/>
      <c r="C20" s="6" t="s">
        <v>46</v>
      </c>
      <c r="D20" s="7" t="s">
        <v>87</v>
      </c>
      <c r="E20" s="14">
        <v>0.98</v>
      </c>
      <c r="F20" s="14">
        <v>0.98</v>
      </c>
      <c r="G20" s="15">
        <v>10</v>
      </c>
      <c r="H20" s="15">
        <v>10</v>
      </c>
      <c r="I20" s="19"/>
    </row>
    <row r="21" s="1" customFormat="1" ht="43" customHeight="1" spans="1:9">
      <c r="A21" s="13"/>
      <c r="B21" s="6"/>
      <c r="C21" s="6" t="s">
        <v>48</v>
      </c>
      <c r="D21" s="7" t="s">
        <v>88</v>
      </c>
      <c r="E21" s="14">
        <v>0.98</v>
      </c>
      <c r="F21" s="14">
        <v>0.98</v>
      </c>
      <c r="G21" s="15">
        <v>10</v>
      </c>
      <c r="H21" s="15">
        <v>9</v>
      </c>
      <c r="I21" s="19"/>
    </row>
    <row r="22" s="1" customFormat="1" ht="43" customHeight="1" spans="1:9">
      <c r="A22" s="13"/>
      <c r="B22" s="6"/>
      <c r="C22" s="6" t="s">
        <v>51</v>
      </c>
      <c r="D22" s="7" t="s">
        <v>52</v>
      </c>
      <c r="E22" s="17">
        <v>0.98</v>
      </c>
      <c r="F22" s="17">
        <v>0.98</v>
      </c>
      <c r="G22" s="15">
        <v>10</v>
      </c>
      <c r="H22" s="15">
        <v>10</v>
      </c>
      <c r="I22" s="19"/>
    </row>
    <row r="23" s="1" customFormat="1" ht="35" customHeight="1" spans="1:9">
      <c r="A23" s="6"/>
      <c r="B23" s="6"/>
      <c r="C23" s="6"/>
      <c r="D23" s="6"/>
      <c r="E23" s="6"/>
      <c r="F23" s="6"/>
      <c r="G23" s="6">
        <f>SUM(G14:G22)</f>
        <v>100</v>
      </c>
      <c r="H23" s="6">
        <f>SUM(H14:H22)</f>
        <v>97</v>
      </c>
      <c r="I23" s="7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3"/>
    <mergeCell ref="B14:B17"/>
    <mergeCell ref="B18:B21"/>
    <mergeCell ref="B22:B23"/>
  </mergeCells>
  <pageMargins left="0.75" right="0.75" top="0.550694444444444" bottom="0.511805555555556" header="0.5" footer="0.5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7" workbookViewId="0">
      <selection activeCell="K7" sqref="K7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27.675" style="1" customWidth="1"/>
    <col min="5" max="6" width="9" style="1"/>
    <col min="7" max="7" width="6.29166666666667" style="1" customWidth="1"/>
    <col min="8" max="8" width="7.25833333333333" style="1" customWidth="1"/>
    <col min="9" max="9" width="13.875" style="1" customWidth="1"/>
    <col min="10" max="16384" width="9" style="1"/>
  </cols>
  <sheetData>
    <row r="1" s="1" customFormat="1" ht="19.5" spans="1:1">
      <c r="A1" s="3" t="s">
        <v>89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90</v>
      </c>
      <c r="C4" s="6"/>
      <c r="D4" s="6"/>
      <c r="E4" s="6"/>
      <c r="F4" s="6"/>
      <c r="G4" s="6"/>
      <c r="H4" s="6"/>
      <c r="I4" s="6"/>
    </row>
    <row r="5" s="1" customFormat="1" ht="27" customHeight="1" spans="1:9">
      <c r="A5" s="6" t="s">
        <v>5</v>
      </c>
      <c r="B5" s="7"/>
      <c r="C5" s="7"/>
      <c r="D5" s="7"/>
      <c r="E5" s="7"/>
      <c r="F5" s="6" t="s">
        <v>6</v>
      </c>
      <c r="G5" s="7" t="s">
        <v>7</v>
      </c>
      <c r="H5" s="7"/>
      <c r="I5" s="7"/>
    </row>
    <row r="6" s="1" customFormat="1" ht="30" customHeight="1" spans="1:9">
      <c r="A6" s="6" t="s">
        <v>8</v>
      </c>
      <c r="B6" s="7"/>
      <c r="C6" s="7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="1" customFormat="1" ht="22" customHeight="1" spans="1:9">
      <c r="A7" s="6"/>
      <c r="B7" s="7" t="s">
        <v>15</v>
      </c>
      <c r="C7" s="7"/>
      <c r="D7" s="9">
        <v>21</v>
      </c>
      <c r="E7" s="9">
        <f>+F7</f>
        <v>21</v>
      </c>
      <c r="F7" s="9">
        <v>21</v>
      </c>
      <c r="G7" s="6">
        <v>10</v>
      </c>
      <c r="H7" s="10">
        <f>+F7/E7</f>
        <v>1</v>
      </c>
      <c r="I7" s="6">
        <v>10</v>
      </c>
    </row>
    <row r="8" s="1" customFormat="1" ht="22" customHeight="1" spans="1:9">
      <c r="A8" s="6"/>
      <c r="B8" s="7" t="s">
        <v>16</v>
      </c>
      <c r="C8" s="7"/>
      <c r="D8" s="9">
        <v>21</v>
      </c>
      <c r="E8" s="9">
        <f>+E7</f>
        <v>21</v>
      </c>
      <c r="F8" s="9">
        <f>+F7</f>
        <v>21</v>
      </c>
      <c r="G8" s="6"/>
      <c r="H8" s="6"/>
      <c r="I8" s="6"/>
    </row>
    <row r="9" s="1" customFormat="1" ht="22" customHeight="1" spans="1:9">
      <c r="A9" s="6"/>
      <c r="B9" s="11" t="s">
        <v>17</v>
      </c>
      <c r="C9" s="11"/>
      <c r="D9" s="9"/>
      <c r="E9" s="9"/>
      <c r="F9" s="9"/>
      <c r="G9" s="6"/>
      <c r="H9" s="6"/>
      <c r="I9" s="6"/>
    </row>
    <row r="10" s="1" customFormat="1" ht="22" customHeight="1" spans="1:9">
      <c r="A10" s="6"/>
      <c r="B10" s="11" t="s">
        <v>18</v>
      </c>
      <c r="C10" s="11"/>
      <c r="D10" s="9"/>
      <c r="E10" s="9"/>
      <c r="F10" s="9"/>
      <c r="G10" s="6"/>
      <c r="H10" s="6"/>
      <c r="I10" s="6"/>
    </row>
    <row r="11" s="2" customFormat="1" ht="22" customHeight="1" spans="1:9">
      <c r="A11" s="6" t="s">
        <v>19</v>
      </c>
      <c r="B11" s="6" t="s">
        <v>20</v>
      </c>
      <c r="C11" s="6"/>
      <c r="D11" s="6"/>
      <c r="E11" s="6"/>
      <c r="F11" s="6" t="s">
        <v>21</v>
      </c>
      <c r="G11" s="6"/>
      <c r="H11" s="6"/>
      <c r="I11" s="6"/>
    </row>
    <row r="12" s="1" customFormat="1" ht="63" customHeight="1" spans="1:9">
      <c r="A12" s="6"/>
      <c r="B12" s="12" t="s">
        <v>91</v>
      </c>
      <c r="C12" s="12"/>
      <c r="D12" s="12"/>
      <c r="E12" s="12"/>
      <c r="F12" s="7" t="s">
        <v>23</v>
      </c>
      <c r="G12" s="7"/>
      <c r="H12" s="7"/>
      <c r="I12" s="7"/>
    </row>
    <row r="13" s="2" customFormat="1" ht="27" spans="1:9">
      <c r="A13" s="13"/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18" t="s">
        <v>30</v>
      </c>
    </row>
    <row r="14" s="1" customFormat="1" ht="43" customHeight="1" spans="1:9">
      <c r="A14" s="13"/>
      <c r="B14" s="6" t="s">
        <v>31</v>
      </c>
      <c r="C14" s="6" t="s">
        <v>32</v>
      </c>
      <c r="D14" s="7" t="s">
        <v>92</v>
      </c>
      <c r="E14" s="14">
        <v>0.98</v>
      </c>
      <c r="F14" s="14">
        <v>0.98</v>
      </c>
      <c r="G14" s="15">
        <v>10</v>
      </c>
      <c r="H14" s="15">
        <v>10</v>
      </c>
      <c r="I14" s="19"/>
    </row>
    <row r="15" s="1" customFormat="1" ht="43" customHeight="1" spans="1:9">
      <c r="A15" s="13"/>
      <c r="B15" s="6"/>
      <c r="C15" s="6" t="s">
        <v>34</v>
      </c>
      <c r="D15" s="7" t="s">
        <v>93</v>
      </c>
      <c r="E15" s="14">
        <v>0.98</v>
      </c>
      <c r="F15" s="14">
        <v>0.98</v>
      </c>
      <c r="G15" s="15">
        <v>20</v>
      </c>
      <c r="H15" s="15">
        <v>20</v>
      </c>
      <c r="I15" s="19"/>
    </row>
    <row r="16" s="1" customFormat="1" ht="43" customHeight="1" spans="1:9">
      <c r="A16" s="13"/>
      <c r="B16" s="6"/>
      <c r="C16" s="6" t="s">
        <v>36</v>
      </c>
      <c r="D16" s="7" t="s">
        <v>60</v>
      </c>
      <c r="E16" s="16" t="s">
        <v>38</v>
      </c>
      <c r="F16" s="16" t="s">
        <v>38</v>
      </c>
      <c r="G16" s="15">
        <v>10</v>
      </c>
      <c r="H16" s="15">
        <v>10</v>
      </c>
      <c r="I16" s="19"/>
    </row>
    <row r="17" s="1" customFormat="1" ht="43" customHeight="1" spans="1:9">
      <c r="A17" s="13"/>
      <c r="B17" s="6"/>
      <c r="C17" s="6" t="s">
        <v>39</v>
      </c>
      <c r="D17" s="7" t="s">
        <v>94</v>
      </c>
      <c r="E17" s="15" t="s">
        <v>95</v>
      </c>
      <c r="F17" s="15" t="s">
        <v>95</v>
      </c>
      <c r="G17" s="15">
        <v>10</v>
      </c>
      <c r="H17" s="15">
        <v>10</v>
      </c>
      <c r="I17" s="19"/>
    </row>
    <row r="18" s="1" customFormat="1" ht="43" customHeight="1" spans="1:9">
      <c r="A18" s="13"/>
      <c r="B18" s="6" t="s">
        <v>41</v>
      </c>
      <c r="C18" s="6" t="s">
        <v>42</v>
      </c>
      <c r="D18" s="7" t="s">
        <v>96</v>
      </c>
      <c r="E18" s="14">
        <v>0.98</v>
      </c>
      <c r="F18" s="14">
        <v>0.98</v>
      </c>
      <c r="G18" s="15">
        <v>10</v>
      </c>
      <c r="H18" s="15">
        <v>10</v>
      </c>
      <c r="I18" s="19"/>
    </row>
    <row r="19" s="1" customFormat="1" ht="43" customHeight="1" spans="1:9">
      <c r="A19" s="13"/>
      <c r="B19" s="6"/>
      <c r="C19" s="6" t="s">
        <v>44</v>
      </c>
      <c r="D19" s="7" t="s">
        <v>97</v>
      </c>
      <c r="E19" s="14">
        <v>0.98</v>
      </c>
      <c r="F19" s="14">
        <v>0.98</v>
      </c>
      <c r="G19" s="15">
        <v>10</v>
      </c>
      <c r="H19" s="15">
        <v>10</v>
      </c>
      <c r="I19" s="19"/>
    </row>
    <row r="20" s="1" customFormat="1" ht="43" customHeight="1" spans="1:9">
      <c r="A20" s="13"/>
      <c r="B20" s="6"/>
      <c r="C20" s="6" t="s">
        <v>46</v>
      </c>
      <c r="D20" s="7" t="s">
        <v>98</v>
      </c>
      <c r="E20" s="14">
        <v>0.98</v>
      </c>
      <c r="F20" s="14">
        <v>0.98</v>
      </c>
      <c r="G20" s="15">
        <v>10</v>
      </c>
      <c r="H20" s="15">
        <v>9</v>
      </c>
      <c r="I20" s="19"/>
    </row>
    <row r="21" s="1" customFormat="1" ht="43" customHeight="1" spans="1:9">
      <c r="A21" s="13"/>
      <c r="B21" s="6"/>
      <c r="C21" s="6" t="s">
        <v>48</v>
      </c>
      <c r="D21" s="7" t="s">
        <v>99</v>
      </c>
      <c r="E21" s="14">
        <v>0.98</v>
      </c>
      <c r="F21" s="14">
        <v>0.98</v>
      </c>
      <c r="G21" s="15">
        <v>10</v>
      </c>
      <c r="H21" s="15">
        <v>9</v>
      </c>
      <c r="I21" s="19"/>
    </row>
    <row r="22" s="1" customFormat="1" ht="43" customHeight="1" spans="1:9">
      <c r="A22" s="13"/>
      <c r="B22" s="6"/>
      <c r="C22" s="6" t="s">
        <v>51</v>
      </c>
      <c r="D22" s="7" t="s">
        <v>52</v>
      </c>
      <c r="E22" s="17">
        <v>0.98</v>
      </c>
      <c r="F22" s="17">
        <v>0.98</v>
      </c>
      <c r="G22" s="15">
        <v>10</v>
      </c>
      <c r="H22" s="15">
        <v>10</v>
      </c>
      <c r="I22" s="19"/>
    </row>
    <row r="23" s="1" customFormat="1" ht="35" customHeight="1" spans="1:9">
      <c r="A23" s="6"/>
      <c r="B23" s="6"/>
      <c r="C23" s="6"/>
      <c r="D23" s="6" t="s">
        <v>53</v>
      </c>
      <c r="E23" s="6"/>
      <c r="F23" s="6"/>
      <c r="G23" s="6">
        <f>SUM(G14:G22)</f>
        <v>100</v>
      </c>
      <c r="H23" s="6">
        <f>SUM(H14:H22)</f>
        <v>98</v>
      </c>
      <c r="I23" s="7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3"/>
    <mergeCell ref="B14:B17"/>
    <mergeCell ref="B18:B21"/>
    <mergeCell ref="B22:B23"/>
  </mergeCells>
  <pageMargins left="0.66875" right="0.590277777777778" top="0.550694444444444" bottom="0.472222222222222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5-1</vt:lpstr>
      <vt:lpstr>5-2</vt:lpstr>
      <vt:lpstr>5-3</vt:lpstr>
      <vt:lpstr>5-4</vt:lpstr>
      <vt:lpstr>5-5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2021-06-18T02:24:00Z</dcterms:created>
  <dcterms:modified xsi:type="dcterms:W3CDTF">2021-12-10T01:14:01Z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EB256F828CBC44B786D2EE6813EC6C56</vt:lpwstr>
  </property>
  <property fmtid="{D5CDD505-2E9C-101B-9397-08002B2CF9AE}" pid="3" name="KSOProductBuildVer">
    <vt:lpwstr>2052-11.1.0.11115</vt:lpwstr>
  </property>
</Properties>
</file>