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987" activeTab="9"/>
  </bookViews>
  <sheets>
    <sheet name="封面" sheetId="1" r:id="rId1"/>
    <sheet name="目录" sheetId="2" r:id="rId2"/>
    <sheet name="收支总表" sheetId="3" r:id="rId3"/>
    <sheet name="收入总表" sheetId="4" r:id="rId4"/>
    <sheet name="支出总表" sheetId="5" r:id="rId5"/>
    <sheet name="财拨总表" sheetId="6" r:id="rId6"/>
    <sheet name="一般预算支出功能分类" sheetId="7" r:id="rId7"/>
    <sheet name="一般公共预算基本支出经济分类" sheetId="8" r:id="rId8"/>
    <sheet name="三公" sheetId="9" r:id="rId9"/>
    <sheet name="项目支出" sheetId="11" r:id="rId10"/>
    <sheet name="政府性基金" sheetId="10" r:id="rId11"/>
    <sheet name="单位新增资产表" sheetId="12" r:id="rId12"/>
    <sheet name="单位采购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<sst xmlns="http://schemas.openxmlformats.org/spreadsheetml/2006/main" count="447" uniqueCount="270">
  <si>
    <t>2025年部门预算批复表</t>
  </si>
  <si>
    <t>单位编码：</t>
  </si>
  <si>
    <t>303005</t>
  </si>
  <si>
    <t>单位名称：</t>
  </si>
  <si>
    <t>临武县劳动人事争议仲裁院</t>
  </si>
  <si>
    <t>部门预算批复表目录</t>
  </si>
  <si>
    <t>序号</t>
  </si>
  <si>
    <t>名称</t>
  </si>
  <si>
    <t>备注</t>
  </si>
  <si>
    <t>收支总表</t>
  </si>
  <si>
    <t>收入总表</t>
  </si>
  <si>
    <t>支出总表</t>
  </si>
  <si>
    <t>财政拨款收支总表</t>
  </si>
  <si>
    <t>本年一般公共预算支出表</t>
  </si>
  <si>
    <t>本年一般公共预算基本支出表</t>
  </si>
  <si>
    <t>本年一般公共预算“三公”经费支出表</t>
  </si>
  <si>
    <t>政府性基金预算支出表</t>
  </si>
  <si>
    <t>项目支出表</t>
  </si>
  <si>
    <t>单位新增资产汇总表</t>
  </si>
  <si>
    <t>政府采购预算表</t>
  </si>
  <si>
    <t>部门：303005_临武县劳动人事争议仲裁院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</si>
  <si>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</si>
  <si>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</si>
  <si>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</si>
  <si>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</si>
  <si>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</si>
  <si>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</si>
  <si>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</si>
  <si>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</si>
  <si>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</si>
  <si>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</si>
  <si>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</si>
  <si>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</si>
  <si>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</si>
  <si>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</si>
  <si>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</si>
  <si>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</si>
  <si>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</si>
  <si>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</si>
  <si>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</si>
  <si>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</si>
  <si>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</si>
  <si>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</si>
  <si>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</si>
  <si>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</si>
  <si>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</si>
  <si>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</si>
  <si>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</si>
  <si>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</si>
  <si>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</si>
  <si>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</si>
  <si>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</si>
  <si>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</si>
  <si>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</si>
  <si>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</si>
  <si>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</si>
  <si>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</si>
  <si>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</si>
  <si>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</si>
  <si>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</si>
  <si>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</si>
  <si>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</si>
  <si>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</si>
  <si>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</si>
  <si>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</si>
  <si>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</si>
  <si>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</si>
  <si>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</si>
  <si>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</si>
  <si>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</si>
  <si>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</si>
  <si>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</si>
  <si>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</si>
  <si>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单位</t>
  </si>
  <si>
    <t>总计</t>
  </si>
  <si>
    <t>本年收入</t>
  </si>
  <si>
    <t>上年结转</t>
  </si>
  <si>
    <t>编码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</si>
  <si>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</si>
  <si>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</si>
  <si>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</si>
  <si>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</si>
  <si>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</si>
  <si>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</si>
  <si>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</si>
  <si>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</si>
  <si>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</si>
  <si>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</si>
  <si>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</si>
  <si>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</si>
  <si>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</si>
  <si>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部门：303_临武县人力资源和社会保障局</t>
  </si>
  <si>
    <t xml:space="preserve">  303005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</si>
  <si>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</si>
  <si>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</si>
  <si>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</si>
  <si>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</si>
  <si>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</si>
  <si>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</si>
  <si>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</si>
  <si>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>303_临武县人力资源和社会保障局</t>
  </si>
  <si>
    <t xml:space="preserve">  临武县劳动人事争议仲裁院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</si>
  <si>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</si>
  <si>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</si>
  <si>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</si>
  <si>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</si>
  <si>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</si>
  <si>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</si>
  <si>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</si>
  <si>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</si>
  <si>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科目编码</t>
  </si>
  <si>
    <t>科目名称</t>
  </si>
  <si>
    <t>人员经费</t>
  </si>
  <si>
    <t>208</t>
  </si>
  <si>
    <t>社会保障和就业支出</t>
  </si>
  <si>
    <t xml:space="preserve">  20801</t>
  </si>
  <si>
    <t xml:space="preserve">  人力资源和社会保障管理事务</t>
  </si>
  <si>
    <t xml:space="preserve">   2080112</t>
  </si>
  <si>
    <t xml:space="preserve">   劳动人事争议调解仲裁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</si>
  <si>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</si>
  <si>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</si>
  <si>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</si>
  <si>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</si>
  <si>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 xml:space="preserve">  20827</t>
  </si>
  <si>
    <t xml:space="preserve">  财政对其他社会保险基金的补助</t>
  </si>
  <si>
    <t xml:space="preserve">   2082701</t>
  </si>
  <si>
    <t xml:space="preserve">   财政对失业保险基金的补助</t>
  </si>
  <si>
    <t xml:space="preserve">   2082702</t>
  </si>
  <si>
    <t xml:space="preserve">   财政对工伤保险基金的补助</t>
  </si>
  <si>
    <t>210</t>
  </si>
  <si>
    <t>卫生健康支出</t>
  </si>
  <si>
    <t xml:space="preserve">  21011</t>
  </si>
  <si>
    <t xml:space="preserve">  行政事业单位医疗</t>
  </si>
  <si>
    <t xml:space="preserve">   2101102</t>
  </si>
  <si>
    <t xml:space="preserve">   事业单位医疗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</si>
  <si>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</si>
  <si>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</si>
  <si>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</si>
  <si>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</si>
  <si>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</si>
  <si>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</si>
  <si>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合计：</t>
  </si>
  <si>
    <t>部门预算支出经济分类科目</t>
  </si>
  <si>
    <t>本年一般公共预算基本支出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</si>
  <si>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</si>
  <si>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</si>
  <si>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</si>
  <si>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</si>
  <si>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</si>
  <si>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</si>
  <si>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</si>
  <si>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</si>
  <si>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</si>
  <si>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</si>
  <si>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</si>
  <si>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</si>
  <si>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</si>
  <si>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</si>
  <si>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</si>
  <si>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</si>
  <si>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</si>
  <si>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</si>
  <si>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</si>
  <si>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</si>
  <si>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</si>
  <si>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</si>
  <si>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</si>
  <si>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</si>
  <si>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</si>
  <si>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</si>
  <si>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</si>
  <si>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</si>
  <si>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</si>
  <si>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</si>
  <si>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</si>
  <si>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</si>
  <si>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</si>
  <si>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</si>
  <si>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</si>
  <si>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</si>
  <si>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</si>
  <si>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</si>
  <si>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</si>
  <si>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</si>
  <si>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</si>
  <si>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</si>
  <si>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30299</t>
  </si>
  <si>
    <t xml:space="preserve">  其他商品和服务支出</t>
  </si>
  <si>
    <t>合  计</t>
  </si>
  <si>
    <t>本年“三公”经费支出表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</si>
  <si>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</si>
  <si>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</si>
  <si>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</si>
  <si>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</si>
  <si>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</si>
  <si>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</si>
  <si>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</si>
  <si>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</si>
  <si>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</si>
  <si>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无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</si>
  <si>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</si>
  <si>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</si>
  <si>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</si>
  <si>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</si>
  <si>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</si>
  <si>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</si>
  <si>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</si>
  <si>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</si>
  <si>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</si>
  <si>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</si>
  <si>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</si>
  <si>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</si>
  <si>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303005_临武县劳动人事争议仲裁院</t>
  </si>
  <si>
    <t xml:space="preserve">   人员类</t>
  </si>
  <si>
    <t>其他工资福利支出-三保（保工资）</t>
  </si>
  <si>
    <t>工资性支出-三保（保工资）</t>
  </si>
  <si>
    <t>社会保险缴费-三保（保工资）</t>
  </si>
  <si>
    <t>住房公积金-三保（保工资）</t>
  </si>
  <si>
    <t xml:space="preserve">   公用经费</t>
  </si>
  <si>
    <t>公用经费-三保（保运转）</t>
  </si>
  <si>
    <t xml:space="preserve">   特定目标类</t>
  </si>
  <si>
    <t>专项仲裁员岗位津贴和办案补贴经费</t>
  </si>
  <si>
    <t>调解仲裁专项经费</t>
  </si>
  <si>
    <t>本年政府性基金预算支出</t>
  </si>
  <si>
    <t>金额单位：万元</t>
  </si>
  <si>
    <t>单位代码</t>
  </si>
  <si>
    <t>单位（资产）名称</t>
  </si>
  <si>
    <t>资产名称</t>
  </si>
  <si>
    <t>新增资产配置</t>
  </si>
  <si>
    <t xml:space="preserve">存量资产							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</si>
  <si>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</si>
  <si>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</si>
  <si>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</si>
  <si>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</si>
  <si>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</si>
  <si>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</si>
  <si>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</si>
  <si>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</si>
  <si>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</si>
  <si>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</si>
  <si>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</si>
  <si>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</si>
  <si>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</si>
  <si>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</si>
  <si>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</si>
  <si>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</si>
  <si>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</si>
  <si>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</si>
  <si>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功能科目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</si>
  <si>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</si>
  <si>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</si>
  <si>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</si>
  <si>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</si>
  <si>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</si>
  <si>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</si>
  <si>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</si>
  <si>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</si>
  <si>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</si>
  <si>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类</t>
  </si>
  <si>
    <t>款</t>
  </si>
  <si>
    <t>项</t>
  </si>
  <si>
    <t>一般公共预算拨款</t>
  </si>
  <si>
    <t>政府性基金拨款</t>
  </si>
  <si>
    <t xml:space="preserve">上级财政补助收入		 </t>
  </si>
  <si>
    <t>上级单位补助收入</t>
  </si>
  <si>
    <t>上年结转结余</t>
  </si>
  <si>
    <t>一般公共预算拨款小计</t>
  </si>
  <si>
    <t>一般公共预算补助</t>
  </si>
  <si>
    <t>政府性基金补助</t>
  </si>
  <si>
    <t>国有资本经营预算补助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</si>
</sst>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0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2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4" fontId="7" fillId="0" borderId="3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9" defaultRowHeight="13.5" outlineLevelRow="7"/>
  <cols>
    <col min="1" max="1" width="3.66666666666667" customWidth="1"/>
    <col min="2" max="2" width="3.8" customWidth="1"/>
    <col min="3" max="3" width="4.60833333333333" customWidth="1"/>
    <col min="4" max="4" width="19.2666666666667" customWidth="1"/>
    <col min="5" max="10" width="9.76666666666667" customWidth="1"/>
  </cols>
  <sheetData>
    <row r="1" ht="73.3" customHeight="1" spans="1:9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ht="23.25" customHeight="1" spans="1:9">
      <c r="A2" s="3"/>
      <c r="B2" s="3"/>
      <c r="C2" s="3"/>
      <c r="D2" s="3"/>
      <c r="E2" s="3"/>
      <c r="F2" s="3"/>
      <c r="G2" s="3"/>
      <c r="H2" s="3"/>
      <c r="I2" s="3"/>
    </row>
    <row r="3" ht="21.55" customHeight="1" spans="1:9">
      <c r="A3" s="3"/>
      <c r="B3" s="3"/>
      <c r="C3" s="3"/>
      <c r="D3" s="3"/>
      <c r="E3" s="3"/>
      <c r="F3" s="3"/>
      <c r="G3" s="3"/>
      <c r="H3" s="3"/>
      <c r="I3" s="3"/>
    </row>
    <row r="4" ht="39.65" customHeight="1" spans="1:9">
      <c r="A4" s="59"/>
      <c r="B4" s="60"/>
      <c r="C4" s="1"/>
      <c r="D4" s="59" t="s">
        <v>1</v>
      </c>
      <c r="E4" s="60" t="s">
        <v>2</v>
      </c>
      <c r="F4" s="60"/>
      <c r="G4" s="60"/>
      <c r="H4" s="60"/>
      <c r="I4" s="1"/>
    </row>
    <row r="5" ht="54.3" customHeight="1" spans="1:9">
      <c r="A5" s="59"/>
      <c r="B5" s="60"/>
      <c r="C5" s="1"/>
      <c r="D5" s="59" t="s">
        <v>3</v>
      </c>
      <c r="E5" s="60" t="s">
        <v>4</v>
      </c>
      <c r="F5" s="60"/>
      <c r="G5" s="60"/>
      <c r="H5" s="60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abSelected="1" workbookViewId="0">
      <selection activeCell="A3" sqref="A3:T3"/>
    </sheetView>
  </sheetViews>
  <sheetFormatPr defaultColWidth="9" defaultRowHeight="13.5"/>
  <cols>
    <col min="1" max="1" width="8" customWidth="1"/>
    <col min="2" max="2" width="12.4833333333333" customWidth="1"/>
    <col min="3" max="3" width="9.90833333333333" customWidth="1"/>
    <col min="4" max="4" width="9.225" customWidth="1"/>
    <col min="5" max="20" width="6.66666666666667" customWidth="1"/>
  </cols>
  <sheetData>
    <row r="1" ht="16.35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34.5" customHeight="1" spans="1:20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2.4" customHeight="1" spans="1:20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35" customHeight="1" spans="1:20">
      <c r="A4" s="22" t="s">
        <v>21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ht="17.25" customHeight="1" spans="1:20">
      <c r="A5" s="5" t="s">
        <v>200</v>
      </c>
      <c r="B5" s="5" t="s">
        <v>201</v>
      </c>
      <c r="C5" s="5" t="s">
        <v>202</v>
      </c>
      <c r="D5" s="5" t="s">
        <v>78</v>
      </c>
      <c r="E5" s="5" t="s">
        <v>203</v>
      </c>
      <c r="F5" s="5"/>
      <c r="G5" s="5"/>
      <c r="H5" s="5"/>
      <c r="I5" s="5"/>
      <c r="J5" s="5"/>
      <c r="K5" s="5"/>
      <c r="L5" s="5"/>
      <c r="M5" s="5" t="s">
        <v>204</v>
      </c>
      <c r="N5" s="5"/>
      <c r="O5" s="5"/>
      <c r="P5" s="5"/>
      <c r="Q5" s="5"/>
      <c r="R5" s="5"/>
      <c r="S5" s="5"/>
      <c r="T5" s="5"/>
    </row>
    <row r="6" ht="19.8" customHeight="1" spans="1:20">
      <c r="A6" s="5"/>
      <c r="B6" s="5"/>
      <c r="C6" s="5"/>
      <c r="D6" s="5"/>
      <c r="E6" s="26" t="s">
        <v>87</v>
      </c>
      <c r="F6" s="5" t="s">
        <v>205</v>
      </c>
      <c r="G6" s="5"/>
      <c r="H6" s="5"/>
      <c r="I6" s="5" t="s">
        <v>206</v>
      </c>
      <c r="J6" s="5" t="s">
        <v>207</v>
      </c>
      <c r="K6" s="5" t="s">
        <v>208</v>
      </c>
      <c r="L6" s="5" t="s">
        <v>209</v>
      </c>
      <c r="M6" s="5" t="s">
        <v>87</v>
      </c>
      <c r="N6" s="5" t="s">
        <v>205</v>
      </c>
      <c r="O6" s="5"/>
      <c r="P6" s="5"/>
      <c r="Q6" s="5" t="s">
        <v>206</v>
      </c>
      <c r="R6" s="5" t="s">
        <v>207</v>
      </c>
      <c r="S6" s="5" t="s">
        <v>208</v>
      </c>
      <c r="T6" s="5" t="s">
        <v>209</v>
      </c>
    </row>
    <row r="7" ht="67.25" customHeight="1" spans="1:20">
      <c r="A7" s="5"/>
      <c r="B7" s="5"/>
      <c r="C7" s="5"/>
      <c r="D7" s="5"/>
      <c r="E7" s="26"/>
      <c r="F7" s="5" t="s">
        <v>87</v>
      </c>
      <c r="G7" s="26" t="s">
        <v>210</v>
      </c>
      <c r="H7" s="27" t="s">
        <v>211</v>
      </c>
      <c r="I7" s="5"/>
      <c r="J7" s="5"/>
      <c r="K7" s="5"/>
      <c r="L7" s="5"/>
      <c r="M7" s="5"/>
      <c r="N7" s="5" t="s">
        <v>87</v>
      </c>
      <c r="O7" s="5" t="s">
        <v>210</v>
      </c>
      <c r="P7" s="34" t="s">
        <v>211</v>
      </c>
      <c r="Q7" s="5"/>
      <c r="R7" s="5"/>
      <c r="S7" s="5"/>
      <c r="T7" s="5"/>
    </row>
    <row r="8" ht="22.8" customHeight="1" spans="1:20">
      <c r="A8" s="28" t="s">
        <v>90</v>
      </c>
      <c r="B8" s="28"/>
      <c r="C8" s="28"/>
      <c r="D8" s="10">
        <f t="shared" ref="D8:H8" si="0">D9</f>
        <v>99.9</v>
      </c>
      <c r="E8" s="10">
        <f t="shared" si="0"/>
        <v>99.9</v>
      </c>
      <c r="F8" s="10">
        <f t="shared" si="0"/>
        <v>99.9</v>
      </c>
      <c r="G8" s="10">
        <f t="shared" si="0"/>
        <v>99.9</v>
      </c>
      <c r="H8" s="10">
        <f t="shared" si="0"/>
        <v>0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ht="22.8" customHeight="1" spans="1:20">
      <c r="A9" s="6" t="s">
        <v>100</v>
      </c>
      <c r="B9" s="6"/>
      <c r="C9" s="6"/>
      <c r="D9" s="10">
        <f>D10</f>
        <v>99.9</v>
      </c>
      <c r="E9" s="10">
        <f>E10</f>
        <v>99.9</v>
      </c>
      <c r="F9" s="10">
        <f>F10</f>
        <v>99.9</v>
      </c>
      <c r="G9" s="10">
        <f>G10</f>
        <v>99.9</v>
      </c>
      <c r="H9" s="10">
        <f>H10</f>
        <v>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ht="22.8" customHeight="1" spans="1:20">
      <c r="A10" s="6" t="s">
        <v>212</v>
      </c>
      <c r="B10" s="6"/>
      <c r="C10" s="6"/>
      <c r="D10" s="10">
        <f>D11+D16+D18</f>
        <v>99.9</v>
      </c>
      <c r="E10" s="10">
        <f>E11+E16+E18</f>
        <v>99.9</v>
      </c>
      <c r="F10" s="10">
        <f>F11+F16+F18</f>
        <v>99.9</v>
      </c>
      <c r="G10" s="10">
        <f>G11+G16+G18</f>
        <v>99.9</v>
      </c>
      <c r="H10" s="10">
        <v>0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ht="22.8" customHeight="1" spans="1:20">
      <c r="A11" s="6" t="s">
        <v>213</v>
      </c>
      <c r="B11" s="6"/>
      <c r="C11" s="6"/>
      <c r="D11" s="10">
        <f t="shared" ref="D11:G11" si="1">D12+D13+D14+D15</f>
        <v>85.04</v>
      </c>
      <c r="E11" s="10">
        <f t="shared" si="1"/>
        <v>85.04</v>
      </c>
      <c r="F11" s="10">
        <f t="shared" si="1"/>
        <v>85.04</v>
      </c>
      <c r="G11" s="10">
        <f t="shared" si="1"/>
        <v>85.04</v>
      </c>
      <c r="H11" s="10">
        <v>0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ht="22.8" customHeight="1" spans="1:20">
      <c r="A12" s="11" t="s">
        <v>95</v>
      </c>
      <c r="B12" s="11" t="s">
        <v>214</v>
      </c>
      <c r="C12" s="11" t="s">
        <v>4</v>
      </c>
      <c r="D12" s="12">
        <v>14.31</v>
      </c>
      <c r="E12" s="12">
        <v>14.31</v>
      </c>
      <c r="F12" s="12">
        <v>14.31</v>
      </c>
      <c r="G12" s="12">
        <v>14.31</v>
      </c>
      <c r="H12" s="12"/>
      <c r="I12" s="12"/>
      <c r="J12" s="12"/>
      <c r="K12" s="12"/>
      <c r="L12" s="12"/>
      <c r="M12" s="11"/>
      <c r="N12" s="12"/>
      <c r="O12" s="12"/>
      <c r="P12" s="12"/>
      <c r="Q12" s="12"/>
      <c r="R12" s="12"/>
      <c r="S12" s="12"/>
      <c r="T12" s="12"/>
    </row>
    <row r="13" ht="22.8" customHeight="1" spans="1:20">
      <c r="A13" s="11"/>
      <c r="B13" s="11" t="s">
        <v>215</v>
      </c>
      <c r="C13" s="11" t="s">
        <v>4</v>
      </c>
      <c r="D13" s="12">
        <v>50.99</v>
      </c>
      <c r="E13" s="12">
        <v>50.99</v>
      </c>
      <c r="F13" s="12">
        <v>50.99</v>
      </c>
      <c r="G13" s="12">
        <v>50.99</v>
      </c>
      <c r="H13" s="12"/>
      <c r="I13" s="12"/>
      <c r="J13" s="12"/>
      <c r="K13" s="12"/>
      <c r="L13" s="12"/>
      <c r="M13" s="11"/>
      <c r="N13" s="12"/>
      <c r="O13" s="12"/>
      <c r="P13" s="12"/>
      <c r="Q13" s="12"/>
      <c r="R13" s="12"/>
      <c r="S13" s="12"/>
      <c r="T13" s="12"/>
    </row>
    <row r="14" ht="22.8" customHeight="1" spans="1:20">
      <c r="A14" s="11"/>
      <c r="B14" s="11" t="s">
        <v>216</v>
      </c>
      <c r="C14" s="11" t="s">
        <v>4</v>
      </c>
      <c r="D14" s="12">
        <v>12.66</v>
      </c>
      <c r="E14" s="12">
        <v>12.66</v>
      </c>
      <c r="F14" s="12">
        <v>12.66</v>
      </c>
      <c r="G14" s="12">
        <v>12.66</v>
      </c>
      <c r="H14" s="12"/>
      <c r="I14" s="12"/>
      <c r="J14" s="12"/>
      <c r="K14" s="12"/>
      <c r="L14" s="12"/>
      <c r="M14" s="11"/>
      <c r="N14" s="12"/>
      <c r="O14" s="12"/>
      <c r="P14" s="12"/>
      <c r="Q14" s="12"/>
      <c r="R14" s="12"/>
      <c r="S14" s="12"/>
      <c r="T14" s="12"/>
    </row>
    <row r="15" ht="22.8" customHeight="1" spans="1:20">
      <c r="A15" s="11"/>
      <c r="B15" s="11" t="s">
        <v>217</v>
      </c>
      <c r="C15" s="11" t="s">
        <v>4</v>
      </c>
      <c r="D15" s="12">
        <v>7.08</v>
      </c>
      <c r="E15" s="12">
        <v>7.08</v>
      </c>
      <c r="F15" s="12">
        <v>7.08</v>
      </c>
      <c r="G15" s="12">
        <v>7.08</v>
      </c>
      <c r="H15" s="12"/>
      <c r="I15" s="12"/>
      <c r="J15" s="12"/>
      <c r="K15" s="12"/>
      <c r="L15" s="12"/>
      <c r="M15" s="11"/>
      <c r="N15" s="12"/>
      <c r="O15" s="12"/>
      <c r="P15" s="12"/>
      <c r="Q15" s="12"/>
      <c r="R15" s="12"/>
      <c r="S15" s="12"/>
      <c r="T15" s="12"/>
    </row>
    <row r="16" ht="22.8" customHeight="1" spans="1:20">
      <c r="A16" s="6" t="s">
        <v>218</v>
      </c>
      <c r="B16" s="6"/>
      <c r="C16" s="6"/>
      <c r="D16" s="10">
        <v>8.86</v>
      </c>
      <c r="E16" s="10">
        <v>8.86</v>
      </c>
      <c r="F16" s="10">
        <v>8.86</v>
      </c>
      <c r="G16" s="10">
        <v>8.86</v>
      </c>
      <c r="H16" s="10">
        <v>0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ht="22.8" customHeight="1" spans="1:20">
      <c r="A17" s="11" t="s">
        <v>96</v>
      </c>
      <c r="B17" s="11" t="s">
        <v>219</v>
      </c>
      <c r="C17" s="11" t="s">
        <v>4</v>
      </c>
      <c r="D17" s="12">
        <v>8.86</v>
      </c>
      <c r="E17" s="12">
        <v>8.86</v>
      </c>
      <c r="F17" s="12">
        <v>8.86</v>
      </c>
      <c r="G17" s="12">
        <v>8.86</v>
      </c>
      <c r="H17" s="12"/>
      <c r="I17" s="12"/>
      <c r="J17" s="12"/>
      <c r="K17" s="12"/>
      <c r="L17" s="12"/>
      <c r="M17" s="11"/>
      <c r="N17" s="12"/>
      <c r="O17" s="12"/>
      <c r="P17" s="12"/>
      <c r="Q17" s="12"/>
      <c r="R17" s="12"/>
      <c r="S17" s="12"/>
      <c r="T17" s="12"/>
    </row>
    <row r="18" ht="34" customHeight="1" spans="1:20">
      <c r="A18" s="29" t="s">
        <v>220</v>
      </c>
      <c r="B18" s="29"/>
      <c r="C18" s="29"/>
      <c r="D18" s="30">
        <f>SUM(D19:D41)</f>
        <v>6</v>
      </c>
      <c r="E18" s="30">
        <f>SUM(E19:E41)</f>
        <v>6</v>
      </c>
      <c r="F18" s="30">
        <f>SUM(F19:F41)</f>
        <v>6</v>
      </c>
      <c r="G18" s="30">
        <f>SUM(G19:G41)</f>
        <v>6</v>
      </c>
      <c r="H18" s="30">
        <v>0</v>
      </c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</row>
    <row r="19" ht="34" customHeight="1" spans="1:20">
      <c r="A19" s="31" t="s">
        <v>98</v>
      </c>
      <c r="B19" s="32" t="s">
        <v>221</v>
      </c>
      <c r="C19" s="11" t="s">
        <v>4</v>
      </c>
      <c r="D19" s="33">
        <v>3</v>
      </c>
      <c r="E19" s="33">
        <v>3</v>
      </c>
      <c r="F19" s="33">
        <v>3</v>
      </c>
      <c r="G19" s="33">
        <v>3</v>
      </c>
      <c r="H19" s="33"/>
      <c r="I19" s="36"/>
      <c r="J19" s="36"/>
      <c r="K19" s="36"/>
      <c r="L19" s="36"/>
      <c r="M19" s="32"/>
      <c r="N19" s="36"/>
      <c r="O19" s="36"/>
      <c r="P19" s="36"/>
      <c r="Q19" s="36"/>
      <c r="R19" s="36"/>
      <c r="S19" s="36"/>
      <c r="T19" s="36"/>
    </row>
    <row r="20" ht="34" customHeight="1" spans="1:20">
      <c r="A20" s="31"/>
      <c r="B20" s="32" t="s">
        <v>222</v>
      </c>
      <c r="C20" s="11" t="s">
        <v>4</v>
      </c>
      <c r="D20" s="33">
        <v>3</v>
      </c>
      <c r="E20" s="33">
        <v>3</v>
      </c>
      <c r="F20" s="33">
        <v>3</v>
      </c>
      <c r="G20" s="33">
        <v>3</v>
      </c>
      <c r="H20" s="33"/>
      <c r="I20" s="36"/>
      <c r="J20" s="36"/>
      <c r="K20" s="36"/>
      <c r="L20" s="36"/>
      <c r="M20" s="32"/>
      <c r="N20" s="36"/>
      <c r="O20" s="36"/>
      <c r="P20" s="36"/>
      <c r="Q20" s="36"/>
      <c r="R20" s="36"/>
      <c r="S20" s="36"/>
      <c r="T20" s="36"/>
    </row>
  </sheetData>
  <mergeCells count="29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16:C16"/>
    <mergeCell ref="A18:C18"/>
    <mergeCell ref="A5:A7"/>
    <mergeCell ref="A12:A15"/>
    <mergeCell ref="A19:A20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7" sqref="A7"/>
    </sheetView>
  </sheetViews>
  <sheetFormatPr defaultColWidth="9" defaultRowHeight="13.5" outlineLevelCol="4"/>
  <cols>
    <col min="1" max="1" width="15.0666666666667" customWidth="1"/>
    <col min="2" max="2" width="26.0583333333333" customWidth="1"/>
    <col min="3" max="4" width="16.9666666666667" customWidth="1"/>
    <col min="5" max="5" width="17.9083333333333" customWidth="1"/>
  </cols>
  <sheetData>
    <row r="1" ht="20.7" customHeight="1" spans="1:5">
      <c r="A1" s="1"/>
      <c r="B1" s="1"/>
      <c r="C1" s="1"/>
      <c r="D1" s="1"/>
      <c r="E1" s="1"/>
    </row>
    <row r="2" ht="35.35" customHeight="1" spans="1:5">
      <c r="A2" s="2" t="s">
        <v>16</v>
      </c>
      <c r="B2" s="2"/>
      <c r="C2" s="2"/>
      <c r="D2" s="2"/>
      <c r="E2" s="2"/>
    </row>
    <row r="3" ht="29.3" customHeight="1" spans="1:5">
      <c r="A3" s="4" t="s">
        <v>20</v>
      </c>
      <c r="B3" s="4"/>
      <c r="C3" s="4"/>
      <c r="D3" s="4"/>
      <c r="E3" s="4"/>
    </row>
    <row r="4" ht="16.35" customHeight="1" spans="1:5">
      <c r="A4" s="22" t="s">
        <v>21</v>
      </c>
      <c r="B4" s="22"/>
      <c r="C4" s="22"/>
      <c r="D4" s="22"/>
      <c r="E4" s="22"/>
    </row>
    <row r="5" ht="22.8" customHeight="1" spans="1:5">
      <c r="A5" s="14" t="s">
        <v>110</v>
      </c>
      <c r="B5" s="14" t="s">
        <v>111</v>
      </c>
      <c r="C5" s="14" t="s">
        <v>223</v>
      </c>
      <c r="D5" s="14"/>
      <c r="E5" s="14"/>
    </row>
    <row r="6" ht="22.8" customHeight="1" spans="1:5">
      <c r="A6" s="14"/>
      <c r="B6" s="14"/>
      <c r="C6" s="14" t="s">
        <v>78</v>
      </c>
      <c r="D6" s="14" t="s">
        <v>93</v>
      </c>
      <c r="E6" s="14" t="s">
        <v>94</v>
      </c>
    </row>
    <row r="7" ht="26.45" customHeight="1" spans="1:5">
      <c r="A7" s="23" t="s">
        <v>199</v>
      </c>
      <c r="B7" s="23"/>
      <c r="C7" s="24"/>
      <c r="D7" s="24"/>
      <c r="E7" s="24"/>
    </row>
    <row r="8" ht="26.45" customHeight="1" spans="1:5">
      <c r="A8" s="23"/>
      <c r="B8" s="23"/>
      <c r="C8" s="24"/>
      <c r="D8" s="24"/>
      <c r="E8" s="24"/>
    </row>
    <row r="9" ht="26.45" customHeight="1" spans="1:5">
      <c r="A9" s="23"/>
      <c r="B9" s="23"/>
      <c r="C9" s="24"/>
      <c r="D9" s="24"/>
      <c r="E9" s="24"/>
    </row>
    <row r="10" ht="27.6" customHeight="1" spans="1:5">
      <c r="A10" s="14" t="s">
        <v>141</v>
      </c>
      <c r="B10" s="14"/>
      <c r="C10" s="25"/>
      <c r="D10" s="25"/>
      <c r="E10" s="25"/>
    </row>
  </sheetData>
  <mergeCells count="7">
    <mergeCell ref="A2:E2"/>
    <mergeCell ref="A3:E3"/>
    <mergeCell ref="A4:E4"/>
    <mergeCell ref="C5:E5"/>
    <mergeCell ref="A10:B10"/>
    <mergeCell ref="A5:A6"/>
    <mergeCell ref="B5:B6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"/>
  <sheetViews>
    <sheetView workbookViewId="0">
      <selection activeCell="B9" sqref="B9"/>
    </sheetView>
  </sheetViews>
  <sheetFormatPr defaultColWidth="9" defaultRowHeight="13.5"/>
  <cols>
    <col min="1" max="1" width="7.73333333333333" customWidth="1"/>
    <col min="2" max="2" width="19.675" customWidth="1"/>
    <col min="3" max="3" width="19.2666666666667" customWidth="1"/>
    <col min="4" max="4" width="10.725" customWidth="1"/>
    <col min="5" max="7" width="5.83333333333333" customWidth="1"/>
    <col min="8" max="8" width="6.65" customWidth="1"/>
    <col min="9" max="9" width="5.83333333333333" customWidth="1"/>
    <col min="10" max="10" width="7.05833333333333" customWidth="1"/>
    <col min="11" max="11" width="5.975" customWidth="1"/>
    <col min="12" max="12" width="7.46666666666667" customWidth="1"/>
    <col min="13" max="13" width="5.975" customWidth="1"/>
    <col min="14" max="14" width="7.19166666666667" customWidth="1"/>
    <col min="15" max="15" width="7.6" customWidth="1"/>
    <col min="16" max="17" width="5.975" customWidth="1"/>
    <col min="18" max="18" width="7.19166666666667" customWidth="1"/>
    <col min="19" max="20" width="5.975" customWidth="1"/>
    <col min="21" max="23" width="5.83333333333333" customWidth="1"/>
    <col min="24" max="24" width="7.73333333333333" customWidth="1"/>
    <col min="25" max="25" width="8" customWidth="1"/>
    <col min="26" max="26" width="13.575" customWidth="1"/>
    <col min="27" max="27" width="13.1583333333333" customWidth="1"/>
    <col min="28" max="28" width="9.35833333333333" customWidth="1"/>
    <col min="29" max="29" width="10.3166666666667" customWidth="1"/>
  </cols>
  <sheetData>
    <row r="1" ht="16.35" customHeight="1" spans="1:1">
      <c r="A1" s="1"/>
    </row>
    <row r="2" ht="38.8" customHeight="1" spans="1:29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ht="24.15" customHeight="1" spans="1:29">
      <c r="A3" s="4" t="s">
        <v>20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ht="21.55" customHeight="1" spans="28:29">
      <c r="AB4" s="13" t="s">
        <v>224</v>
      </c>
      <c r="AC4" s="13"/>
    </row>
    <row r="5" ht="25" customHeight="1" spans="1:29">
      <c r="A5" s="14" t="s">
        <v>225</v>
      </c>
      <c r="B5" s="14" t="s">
        <v>226</v>
      </c>
      <c r="C5" s="14" t="s">
        <v>227</v>
      </c>
      <c r="D5" s="14" t="s">
        <v>228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229</v>
      </c>
      <c r="V5" s="14"/>
      <c r="W5" s="14"/>
      <c r="X5" s="14"/>
      <c r="Y5" s="14"/>
      <c r="Z5" s="14"/>
      <c r="AA5" s="14"/>
      <c r="AB5" s="14"/>
      <c r="AC5" s="14" t="s">
        <v>8</v>
      </c>
    </row>
    <row r="6" ht="33.6" customHeight="1" spans="1:29">
      <c r="A6" s="14"/>
      <c r="B6" s="14"/>
      <c r="C6" s="14"/>
      <c r="D6" s="14" t="s">
        <v>78</v>
      </c>
      <c r="E6" s="14" t="s">
        <v>230</v>
      </c>
      <c r="F6" s="14"/>
      <c r="G6" s="14" t="s">
        <v>231</v>
      </c>
      <c r="H6" s="14"/>
      <c r="I6" s="14" t="s">
        <v>232</v>
      </c>
      <c r="J6" s="14"/>
      <c r="K6" s="14" t="s">
        <v>233</v>
      </c>
      <c r="L6" s="14"/>
      <c r="M6" s="14"/>
      <c r="N6" s="14"/>
      <c r="O6" s="14" t="s">
        <v>234</v>
      </c>
      <c r="P6" s="14"/>
      <c r="Q6" s="14"/>
      <c r="R6" s="14"/>
      <c r="S6" s="14" t="s">
        <v>235</v>
      </c>
      <c r="T6" s="14"/>
      <c r="U6" s="14" t="s">
        <v>230</v>
      </c>
      <c r="V6" s="14" t="s">
        <v>231</v>
      </c>
      <c r="W6" s="14" t="s">
        <v>232</v>
      </c>
      <c r="X6" s="14" t="s">
        <v>233</v>
      </c>
      <c r="Y6" s="14"/>
      <c r="Z6" s="14" t="s">
        <v>236</v>
      </c>
      <c r="AA6" s="14"/>
      <c r="AB6" s="14" t="s">
        <v>237</v>
      </c>
      <c r="AC6" s="14"/>
    </row>
    <row r="7" ht="51.75" customHeight="1" spans="1:29">
      <c r="A7" s="14"/>
      <c r="B7" s="14"/>
      <c r="C7" s="14"/>
      <c r="D7" s="14"/>
      <c r="E7" s="14"/>
      <c r="F7" s="14"/>
      <c r="G7" s="14"/>
      <c r="H7" s="14"/>
      <c r="I7" s="14"/>
      <c r="J7" s="14"/>
      <c r="K7" s="14" t="s">
        <v>238</v>
      </c>
      <c r="L7" s="14"/>
      <c r="M7" s="14" t="s">
        <v>239</v>
      </c>
      <c r="N7" s="14"/>
      <c r="O7" s="14" t="s">
        <v>240</v>
      </c>
      <c r="P7" s="14"/>
      <c r="Q7" s="14" t="s">
        <v>241</v>
      </c>
      <c r="R7" s="14"/>
      <c r="S7" s="14"/>
      <c r="T7" s="14"/>
      <c r="U7" s="14"/>
      <c r="V7" s="14"/>
      <c r="W7" s="14"/>
      <c r="X7" s="14" t="s">
        <v>238</v>
      </c>
      <c r="Y7" s="14" t="s">
        <v>239</v>
      </c>
      <c r="Z7" s="14" t="s">
        <v>242</v>
      </c>
      <c r="AA7" s="14" t="s">
        <v>243</v>
      </c>
      <c r="AB7" s="14"/>
      <c r="AC7" s="14"/>
    </row>
    <row r="8" ht="28.45" customHeight="1" spans="1:29">
      <c r="A8" s="14"/>
      <c r="B8" s="14"/>
      <c r="C8" s="14"/>
      <c r="D8" s="14" t="s">
        <v>244</v>
      </c>
      <c r="E8" s="14" t="s">
        <v>245</v>
      </c>
      <c r="F8" s="14" t="s">
        <v>244</v>
      </c>
      <c r="G8" s="14" t="s">
        <v>245</v>
      </c>
      <c r="H8" s="14" t="s">
        <v>244</v>
      </c>
      <c r="I8" s="14" t="s">
        <v>246</v>
      </c>
      <c r="J8" s="14" t="s">
        <v>244</v>
      </c>
      <c r="K8" s="14" t="s">
        <v>247</v>
      </c>
      <c r="L8" s="14" t="s">
        <v>244</v>
      </c>
      <c r="M8" s="14" t="s">
        <v>247</v>
      </c>
      <c r="N8" s="14" t="s">
        <v>244</v>
      </c>
      <c r="O8" s="14" t="s">
        <v>247</v>
      </c>
      <c r="P8" s="14" t="s">
        <v>244</v>
      </c>
      <c r="Q8" s="14" t="s">
        <v>247</v>
      </c>
      <c r="R8" s="14" t="s">
        <v>244</v>
      </c>
      <c r="S8" s="14" t="s">
        <v>247</v>
      </c>
      <c r="T8" s="14" t="s">
        <v>244</v>
      </c>
      <c r="U8" s="14" t="s">
        <v>245</v>
      </c>
      <c r="V8" s="14" t="s">
        <v>245</v>
      </c>
      <c r="W8" s="14" t="s">
        <v>246</v>
      </c>
      <c r="X8" s="14" t="s">
        <v>247</v>
      </c>
      <c r="Y8" s="14" t="s">
        <v>247</v>
      </c>
      <c r="Z8" s="14" t="s">
        <v>247</v>
      </c>
      <c r="AA8" s="14" t="s">
        <v>247</v>
      </c>
      <c r="AB8" s="14" t="s">
        <v>247</v>
      </c>
      <c r="AC8" s="14"/>
    </row>
    <row r="9" ht="22.8" customHeight="1" spans="1:29">
      <c r="A9" s="14" t="s">
        <v>90</v>
      </c>
      <c r="B9" s="15" t="s">
        <v>199</v>
      </c>
      <c r="C9" s="15"/>
      <c r="D9" s="16"/>
      <c r="E9" s="17"/>
      <c r="F9" s="16"/>
      <c r="G9" s="17"/>
      <c r="H9" s="16"/>
      <c r="I9" s="17"/>
      <c r="J9" s="16"/>
      <c r="K9" s="17"/>
      <c r="L9" s="16"/>
      <c r="M9" s="17"/>
      <c r="N9" s="16"/>
      <c r="O9" s="17"/>
      <c r="P9" s="16"/>
      <c r="Q9" s="17"/>
      <c r="R9" s="16"/>
      <c r="S9" s="17"/>
      <c r="T9" s="16"/>
      <c r="U9" s="17"/>
      <c r="V9" s="17"/>
      <c r="W9" s="17"/>
      <c r="X9" s="17"/>
      <c r="Y9" s="17"/>
      <c r="Z9" s="17"/>
      <c r="AA9" s="17"/>
      <c r="AB9" s="17"/>
      <c r="AC9" s="15"/>
    </row>
    <row r="10" ht="22.8" customHeight="1" spans="1:29">
      <c r="A10" s="18"/>
      <c r="B10" s="18"/>
      <c r="C10" s="15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9"/>
      <c r="O10" s="20"/>
      <c r="P10" s="19"/>
      <c r="Q10" s="20"/>
      <c r="R10" s="19"/>
      <c r="S10" s="20"/>
      <c r="T10" s="19"/>
      <c r="U10" s="20"/>
      <c r="V10" s="20"/>
      <c r="W10" s="20"/>
      <c r="X10" s="20"/>
      <c r="Y10" s="20"/>
      <c r="Z10" s="20"/>
      <c r="AA10" s="20"/>
      <c r="AB10" s="20"/>
      <c r="AC10" s="15"/>
    </row>
    <row r="11" ht="22.8" customHeight="1" spans="1:29">
      <c r="A11" s="18"/>
      <c r="B11" s="18"/>
      <c r="C11" s="15"/>
      <c r="D11" s="21"/>
      <c r="E11" s="15"/>
      <c r="F11" s="21"/>
      <c r="G11" s="15"/>
      <c r="H11" s="21"/>
      <c r="I11" s="15"/>
      <c r="J11" s="21"/>
      <c r="K11" s="15"/>
      <c r="L11" s="21"/>
      <c r="M11" s="15"/>
      <c r="N11" s="21"/>
      <c r="O11" s="15"/>
      <c r="P11" s="21"/>
      <c r="Q11" s="15"/>
      <c r="R11" s="21"/>
      <c r="S11" s="15"/>
      <c r="T11" s="21"/>
      <c r="U11" s="15"/>
      <c r="V11" s="15"/>
      <c r="W11" s="15"/>
      <c r="X11" s="15"/>
      <c r="Y11" s="15"/>
      <c r="Z11" s="15"/>
      <c r="AA11" s="15"/>
      <c r="AB11" s="15"/>
      <c r="AC11" s="15"/>
    </row>
  </sheetData>
  <mergeCells count="26">
    <mergeCell ref="A2:AC2"/>
    <mergeCell ref="A3:AC3"/>
    <mergeCell ref="AB4:AC4"/>
    <mergeCell ref="D5:T5"/>
    <mergeCell ref="U5:AB5"/>
    <mergeCell ref="K6:N6"/>
    <mergeCell ref="O6:R6"/>
    <mergeCell ref="X6:Y6"/>
    <mergeCell ref="Z6:AA6"/>
    <mergeCell ref="K7:L7"/>
    <mergeCell ref="M7:N7"/>
    <mergeCell ref="O7:P7"/>
    <mergeCell ref="Q7:R7"/>
    <mergeCell ref="A5:A8"/>
    <mergeCell ref="B5:B8"/>
    <mergeCell ref="C5:C8"/>
    <mergeCell ref="D6:D7"/>
    <mergeCell ref="U6:U7"/>
    <mergeCell ref="V6:V7"/>
    <mergeCell ref="W6:W7"/>
    <mergeCell ref="AB6:AB7"/>
    <mergeCell ref="AC5:AC8"/>
    <mergeCell ref="E6:F7"/>
    <mergeCell ref="G6:H7"/>
    <mergeCell ref="I6:J7"/>
    <mergeCell ref="S6:T7"/>
  </mergeCells>
  <printOptions horizontalCentered="1"/>
  <pageMargins left="0.0777777777777778" right="0.0777777777777778" top="0.0777777777777778" bottom="0.0777777777777778" header="0" footer="0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G22" sqref="G22"/>
    </sheetView>
  </sheetViews>
  <sheetFormatPr defaultColWidth="9" defaultRowHeight="13.5"/>
  <cols>
    <col min="1" max="1" width="3.8" customWidth="1"/>
    <col min="2" max="2" width="3.525" customWidth="1"/>
    <col min="3" max="3" width="4.2" customWidth="1"/>
    <col min="4" max="4" width="7.73333333333333" customWidth="1"/>
    <col min="5" max="5" width="12.8916666666667" customWidth="1"/>
    <col min="6" max="6" width="17.5" customWidth="1"/>
    <col min="7" max="7" width="9.90833333333333" customWidth="1"/>
    <col min="8" max="8" width="13.8416666666667" customWidth="1"/>
    <col min="9" max="9" width="11.1333333333333" customWidth="1"/>
    <col min="10" max="10" width="6.50833333333333" customWidth="1"/>
    <col min="11" max="11" width="6.38333333333333" customWidth="1"/>
    <col min="12" max="12" width="6.78333333333333" customWidth="1"/>
    <col min="13" max="13" width="6.38333333333333" customWidth="1"/>
    <col min="14" max="14" width="8" customWidth="1"/>
    <col min="15" max="17" width="7.69166666666667" customWidth="1"/>
    <col min="18" max="18" width="10.3166666666667" customWidth="1"/>
    <col min="19" max="31" width="7.69166666666667" customWidth="1"/>
    <col min="32" max="32" width="9.76666666666667" customWidth="1"/>
  </cols>
  <sheetData>
    <row r="1" ht="16.35" customHeight="1" spans="1:1">
      <c r="A1" s="1"/>
    </row>
    <row r="2" ht="43.95" customHeight="1" spans="1:31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ht="21.55" customHeight="1" spans="1:31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21.55" customHeight="1" spans="1:31">
      <c r="A4" s="4"/>
      <c r="B4" s="4"/>
      <c r="C4" s="4"/>
      <c r="D4" s="4"/>
      <c r="E4" s="4"/>
      <c r="X4" s="1"/>
      <c r="AC4" s="13" t="s">
        <v>224</v>
      </c>
      <c r="AD4" s="13"/>
      <c r="AE4" s="13"/>
    </row>
    <row r="5" ht="24.15" customHeight="1" spans="1:31">
      <c r="A5" s="5" t="s">
        <v>248</v>
      </c>
      <c r="B5" s="5"/>
      <c r="C5" s="5"/>
      <c r="D5" s="5" t="s">
        <v>225</v>
      </c>
      <c r="E5" s="5" t="s">
        <v>192</v>
      </c>
      <c r="F5" s="5" t="s">
        <v>201</v>
      </c>
      <c r="G5" s="5" t="s">
        <v>249</v>
      </c>
      <c r="H5" s="5" t="s">
        <v>250</v>
      </c>
      <c r="I5" s="5" t="s">
        <v>251</v>
      </c>
      <c r="J5" s="5" t="s">
        <v>252</v>
      </c>
      <c r="K5" s="5" t="s">
        <v>253</v>
      </c>
      <c r="L5" s="5" t="s">
        <v>254</v>
      </c>
      <c r="M5" s="5" t="s">
        <v>255</v>
      </c>
      <c r="N5" s="5" t="s">
        <v>256</v>
      </c>
      <c r="O5" s="5" t="s">
        <v>257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8</v>
      </c>
    </row>
    <row r="6" ht="28.45" customHeight="1" spans="1:31">
      <c r="A6" s="5" t="s">
        <v>258</v>
      </c>
      <c r="B6" s="5" t="s">
        <v>259</v>
      </c>
      <c r="C6" s="5" t="s">
        <v>260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74</v>
      </c>
      <c r="P6" s="5" t="s">
        <v>261</v>
      </c>
      <c r="Q6" s="5"/>
      <c r="R6" s="5"/>
      <c r="S6" s="5" t="s">
        <v>262</v>
      </c>
      <c r="T6" s="5" t="s">
        <v>207</v>
      </c>
      <c r="U6" s="5" t="s">
        <v>80</v>
      </c>
      <c r="V6" s="5" t="s">
        <v>263</v>
      </c>
      <c r="W6" s="5"/>
      <c r="X6" s="5"/>
      <c r="Y6" s="5" t="s">
        <v>81</v>
      </c>
      <c r="Z6" s="5" t="s">
        <v>83</v>
      </c>
      <c r="AA6" s="5" t="s">
        <v>264</v>
      </c>
      <c r="AB6" s="5" t="s">
        <v>84</v>
      </c>
      <c r="AC6" s="5" t="s">
        <v>85</v>
      </c>
      <c r="AD6" s="5" t="s">
        <v>265</v>
      </c>
      <c r="AE6" s="5"/>
    </row>
    <row r="7" ht="43.1" customHeight="1" spans="1:3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266</v>
      </c>
      <c r="Q7" s="5" t="s">
        <v>210</v>
      </c>
      <c r="R7" s="5" t="s">
        <v>211</v>
      </c>
      <c r="S7" s="5"/>
      <c r="T7" s="5"/>
      <c r="U7" s="5"/>
      <c r="V7" s="5" t="s">
        <v>267</v>
      </c>
      <c r="W7" s="5" t="s">
        <v>268</v>
      </c>
      <c r="X7" s="5" t="s">
        <v>269</v>
      </c>
      <c r="Y7" s="5"/>
      <c r="Z7" s="5"/>
      <c r="AA7" s="5"/>
      <c r="AB7" s="5"/>
      <c r="AC7" s="5"/>
      <c r="AD7" s="5"/>
      <c r="AE7" s="5"/>
    </row>
    <row r="8" ht="22.8" customHeight="1" spans="1:31">
      <c r="A8" s="6"/>
      <c r="B8" s="6"/>
      <c r="C8" s="6"/>
      <c r="D8" s="6"/>
      <c r="E8" s="6" t="s">
        <v>78</v>
      </c>
      <c r="F8" s="6" t="s">
        <v>199</v>
      </c>
      <c r="G8" s="6"/>
      <c r="H8" s="6"/>
      <c r="I8" s="6"/>
      <c r="J8" s="6"/>
      <c r="K8" s="6"/>
      <c r="L8" s="6"/>
      <c r="M8" s="6"/>
      <c r="N8" s="6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6"/>
    </row>
    <row r="9" ht="22.8" customHeight="1" spans="1:31">
      <c r="A9" s="6"/>
      <c r="B9" s="6"/>
      <c r="C9" s="6"/>
      <c r="D9" s="7"/>
      <c r="E9" s="7"/>
      <c r="F9" s="6"/>
      <c r="G9" s="6"/>
      <c r="H9" s="6"/>
      <c r="I9" s="6"/>
      <c r="J9" s="6"/>
      <c r="K9" s="6"/>
      <c r="L9" s="6"/>
      <c r="M9" s="6"/>
      <c r="N9" s="6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6"/>
    </row>
    <row r="10" ht="22.8" customHeight="1" spans="1:31">
      <c r="A10" s="6"/>
      <c r="B10" s="6"/>
      <c r="C10" s="6"/>
      <c r="D10" s="7"/>
      <c r="E10" s="7"/>
      <c r="F10" s="6"/>
      <c r="G10" s="6"/>
      <c r="H10" s="6"/>
      <c r="I10" s="6"/>
      <c r="J10" s="6"/>
      <c r="K10" s="6"/>
      <c r="L10" s="6"/>
      <c r="M10" s="6"/>
      <c r="N10" s="6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6"/>
    </row>
    <row r="11" ht="22.8" customHeight="1" spans="1:31">
      <c r="A11" s="8"/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1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1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rintOptions horizontalCentered="1"/>
  <pageMargins left="0.0777777777777778" right="0.0777777777777778" top="0.0777777777777778" bottom="0.0777777777777778" header="0" footer="0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A1" sqref="A1"/>
    </sheetView>
  </sheetViews>
  <sheetFormatPr defaultColWidth="9" defaultRowHeight="13.5" outlineLevelCol="3"/>
  <cols>
    <col min="1" max="1" width="5.01666666666667" customWidth="1"/>
    <col min="2" max="2" width="9.90833333333333" customWidth="1"/>
    <col min="3" max="3" width="39.4916666666667" customWidth="1"/>
    <col min="4" max="4" width="40.1666666666667" customWidth="1"/>
  </cols>
  <sheetData>
    <row r="1" ht="40.5" customHeight="1" spans="1:4">
      <c r="A1" s="1"/>
      <c r="B1" s="3"/>
      <c r="D1" s="1"/>
    </row>
    <row r="2" ht="44.85" customHeight="1" spans="2:4">
      <c r="B2" s="2" t="s">
        <v>5</v>
      </c>
      <c r="C2" s="2"/>
      <c r="D2" s="2"/>
    </row>
    <row r="3" ht="33.6" customHeight="1" spans="1:4">
      <c r="A3" s="56"/>
      <c r="B3" s="53" t="s">
        <v>6</v>
      </c>
      <c r="C3" s="53" t="s">
        <v>7</v>
      </c>
      <c r="D3" s="53" t="s">
        <v>8</v>
      </c>
    </row>
    <row r="4" ht="32.55" customHeight="1" spans="1:4">
      <c r="A4" s="4"/>
      <c r="B4" s="54">
        <v>1</v>
      </c>
      <c r="C4" s="57" t="s">
        <v>9</v>
      </c>
      <c r="D4" s="57"/>
    </row>
    <row r="5" ht="32.55" customHeight="1" spans="1:4">
      <c r="A5" s="4"/>
      <c r="B5" s="54">
        <v>2</v>
      </c>
      <c r="C5" s="57" t="s">
        <v>10</v>
      </c>
      <c r="D5" s="57"/>
    </row>
    <row r="6" ht="32.55" customHeight="1" spans="1:4">
      <c r="A6" s="4"/>
      <c r="B6" s="54">
        <v>3</v>
      </c>
      <c r="C6" s="57" t="s">
        <v>11</v>
      </c>
      <c r="D6" s="57"/>
    </row>
    <row r="7" ht="32.55" customHeight="1" spans="1:4">
      <c r="A7" s="4"/>
      <c r="B7" s="54">
        <v>4</v>
      </c>
      <c r="C7" s="57" t="s">
        <v>12</v>
      </c>
      <c r="D7" s="57"/>
    </row>
    <row r="8" ht="32.55" customHeight="1" spans="1:4">
      <c r="A8" s="4"/>
      <c r="B8" s="54">
        <v>5</v>
      </c>
      <c r="C8" s="57" t="s">
        <v>13</v>
      </c>
      <c r="D8" s="57"/>
    </row>
    <row r="9" ht="32.55" customHeight="1" spans="1:4">
      <c r="A9" s="4"/>
      <c r="B9" s="54">
        <v>6</v>
      </c>
      <c r="C9" s="57" t="s">
        <v>14</v>
      </c>
      <c r="D9" s="57"/>
    </row>
    <row r="10" ht="32.55" customHeight="1" spans="1:4">
      <c r="A10" s="4"/>
      <c r="B10" s="54">
        <v>7</v>
      </c>
      <c r="C10" s="57" t="s">
        <v>15</v>
      </c>
      <c r="D10" s="57"/>
    </row>
    <row r="11" ht="32.55" customHeight="1" spans="1:4">
      <c r="A11" s="4"/>
      <c r="B11" s="54">
        <v>8</v>
      </c>
      <c r="C11" s="57" t="s">
        <v>16</v>
      </c>
      <c r="D11" s="57"/>
    </row>
    <row r="12" ht="32.55" customHeight="1" spans="1:4">
      <c r="A12" s="4"/>
      <c r="B12" s="54">
        <v>9</v>
      </c>
      <c r="C12" s="57" t="s">
        <v>17</v>
      </c>
      <c r="D12" s="57"/>
    </row>
    <row r="13" ht="32.55" customHeight="1" spans="1:4">
      <c r="A13" s="4"/>
      <c r="B13" s="54">
        <v>10</v>
      </c>
      <c r="C13" s="57" t="s">
        <v>18</v>
      </c>
      <c r="D13" s="57"/>
    </row>
    <row r="14" ht="32.55" customHeight="1" spans="1:4">
      <c r="A14" s="4"/>
      <c r="B14" s="54">
        <v>11</v>
      </c>
      <c r="C14" s="57" t="s">
        <v>19</v>
      </c>
      <c r="D14" s="57"/>
    </row>
  </sheetData>
  <mergeCells count="1">
    <mergeCell ref="B2:D2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opLeftCell="A10" workbookViewId="0">
      <selection activeCell="A3" sqref="A3:D3"/>
    </sheetView>
  </sheetViews>
  <sheetFormatPr defaultColWidth="9" defaultRowHeight="13.5" outlineLevelCol="3"/>
  <cols>
    <col min="1" max="1" width="25.775" style="43" customWidth="1"/>
    <col min="2" max="2" width="16.4083333333333" style="43" customWidth="1"/>
    <col min="3" max="3" width="36.1" style="43" customWidth="1"/>
    <col min="4" max="4" width="16.4083333333333" style="43" customWidth="1"/>
    <col min="5" max="16384" width="9" style="43"/>
  </cols>
  <sheetData>
    <row r="1" ht="21.55" customHeight="1" spans="1:4">
      <c r="A1" s="1"/>
      <c r="B1" s="1"/>
      <c r="C1" s="1"/>
      <c r="D1" s="1"/>
    </row>
    <row r="2" ht="34.5" customHeight="1" spans="1:4">
      <c r="A2" s="2" t="s">
        <v>9</v>
      </c>
      <c r="B2" s="2"/>
      <c r="C2" s="2"/>
      <c r="D2" s="2"/>
    </row>
    <row r="3" ht="33.6" customHeight="1" spans="1:4">
      <c r="A3" s="52" t="s">
        <v>20</v>
      </c>
      <c r="B3" s="52"/>
      <c r="C3" s="52"/>
      <c r="D3" s="52"/>
    </row>
    <row r="4" ht="22.4" customHeight="1" spans="4:4">
      <c r="D4" s="13" t="s">
        <v>21</v>
      </c>
    </row>
    <row r="5" ht="28.45" customHeight="1" spans="1:4">
      <c r="A5" s="53" t="s">
        <v>22</v>
      </c>
      <c r="B5" s="53"/>
      <c r="C5" s="53" t="s">
        <v>23</v>
      </c>
      <c r="D5" s="53"/>
    </row>
    <row r="6" ht="31.05" customHeight="1" spans="1:4">
      <c r="A6" s="54" t="s">
        <v>24</v>
      </c>
      <c r="B6" s="54" t="s">
        <v>25</v>
      </c>
      <c r="C6" s="54" t="s">
        <v>24</v>
      </c>
      <c r="D6" s="54" t="s">
        <v>25</v>
      </c>
    </row>
    <row r="7" ht="16.25" customHeight="1" spans="1:4">
      <c r="A7" s="44" t="s">
        <v>26</v>
      </c>
      <c r="B7" s="45">
        <v>99.9</v>
      </c>
      <c r="C7" s="44" t="s">
        <v>27</v>
      </c>
      <c r="D7" s="46"/>
    </row>
    <row r="8" ht="16.25" customHeight="1" spans="1:4">
      <c r="A8" s="44" t="s">
        <v>28</v>
      </c>
      <c r="B8" s="46"/>
      <c r="C8" s="44" t="s">
        <v>29</v>
      </c>
      <c r="D8" s="46"/>
    </row>
    <row r="9" ht="16.25" customHeight="1" spans="1:4">
      <c r="A9" s="44" t="s">
        <v>30</v>
      </c>
      <c r="B9" s="46"/>
      <c r="C9" s="44" t="s">
        <v>31</v>
      </c>
      <c r="D9" s="46"/>
    </row>
    <row r="10" ht="16.25" customHeight="1" spans="1:4">
      <c r="A10" s="44" t="s">
        <v>32</v>
      </c>
      <c r="B10" s="46"/>
      <c r="C10" s="44" t="s">
        <v>33</v>
      </c>
      <c r="D10" s="46"/>
    </row>
    <row r="11" ht="16.25" customHeight="1" spans="1:4">
      <c r="A11" s="44" t="s">
        <v>34</v>
      </c>
      <c r="B11" s="46"/>
      <c r="C11" s="44" t="s">
        <v>35</v>
      </c>
      <c r="D11" s="46"/>
    </row>
    <row r="12" ht="16.25" customHeight="1" spans="1:4">
      <c r="A12" s="44" t="s">
        <v>36</v>
      </c>
      <c r="B12" s="46"/>
      <c r="C12" s="44" t="s">
        <v>37</v>
      </c>
      <c r="D12" s="46"/>
    </row>
    <row r="13" ht="16.25" customHeight="1" spans="1:4">
      <c r="A13" s="44" t="s">
        <v>38</v>
      </c>
      <c r="B13" s="46"/>
      <c r="C13" s="44" t="s">
        <v>39</v>
      </c>
      <c r="D13" s="46"/>
    </row>
    <row r="14" ht="16.25" customHeight="1" spans="1:4">
      <c r="A14" s="44"/>
      <c r="B14" s="44"/>
      <c r="C14" s="44" t="s">
        <v>40</v>
      </c>
      <c r="D14" s="46">
        <v>88.7</v>
      </c>
    </row>
    <row r="15" ht="16.25" customHeight="1" spans="1:4">
      <c r="A15" s="44"/>
      <c r="B15" s="44"/>
      <c r="C15" s="44" t="s">
        <v>41</v>
      </c>
      <c r="D15" s="46"/>
    </row>
    <row r="16" ht="16.25" customHeight="1" spans="1:4">
      <c r="A16" s="44"/>
      <c r="B16" s="44"/>
      <c r="C16" s="44" t="s">
        <v>42</v>
      </c>
      <c r="D16" s="46">
        <v>4.12</v>
      </c>
    </row>
    <row r="17" ht="16.25" customHeight="1" spans="1:4">
      <c r="A17" s="44"/>
      <c r="B17" s="44"/>
      <c r="C17" s="44" t="s">
        <v>43</v>
      </c>
      <c r="D17" s="46"/>
    </row>
    <row r="18" ht="16.25" customHeight="1" spans="1:4">
      <c r="A18" s="44"/>
      <c r="B18" s="44"/>
      <c r="C18" s="44" t="s">
        <v>44</v>
      </c>
      <c r="D18" s="46"/>
    </row>
    <row r="19" ht="16.25" customHeight="1" spans="1:4">
      <c r="A19" s="44"/>
      <c r="B19" s="44"/>
      <c r="C19" s="44" t="s">
        <v>45</v>
      </c>
      <c r="D19" s="46"/>
    </row>
    <row r="20" ht="16.25" customHeight="1" spans="1:4">
      <c r="A20" s="44"/>
      <c r="B20" s="44"/>
      <c r="C20" s="44" t="s">
        <v>46</v>
      </c>
      <c r="D20" s="46"/>
    </row>
    <row r="21" ht="16.25" customHeight="1" spans="1:4">
      <c r="A21" s="44"/>
      <c r="B21" s="44"/>
      <c r="C21" s="44" t="s">
        <v>47</v>
      </c>
      <c r="D21" s="46"/>
    </row>
    <row r="22" ht="16.25" customHeight="1" spans="1:4">
      <c r="A22" s="44"/>
      <c r="B22" s="44"/>
      <c r="C22" s="44" t="s">
        <v>48</v>
      </c>
      <c r="D22" s="46"/>
    </row>
    <row r="23" ht="16.25" customHeight="1" spans="1:4">
      <c r="A23" s="44"/>
      <c r="B23" s="44"/>
      <c r="C23" s="44" t="s">
        <v>49</v>
      </c>
      <c r="D23" s="46"/>
    </row>
    <row r="24" ht="16.25" customHeight="1" spans="1:4">
      <c r="A24" s="44"/>
      <c r="B24" s="44"/>
      <c r="C24" s="44" t="s">
        <v>50</v>
      </c>
      <c r="D24" s="46"/>
    </row>
    <row r="25" ht="16.25" customHeight="1" spans="1:4">
      <c r="A25" s="44"/>
      <c r="B25" s="44"/>
      <c r="C25" s="44" t="s">
        <v>51</v>
      </c>
      <c r="D25" s="46"/>
    </row>
    <row r="26" ht="16.25" customHeight="1" spans="1:4">
      <c r="A26" s="44"/>
      <c r="B26" s="44"/>
      <c r="C26" s="44" t="s">
        <v>52</v>
      </c>
      <c r="D26" s="46">
        <v>7.08</v>
      </c>
    </row>
    <row r="27" ht="16.25" customHeight="1" spans="1:4">
      <c r="A27" s="44"/>
      <c r="B27" s="44"/>
      <c r="C27" s="44" t="s">
        <v>53</v>
      </c>
      <c r="D27" s="46"/>
    </row>
    <row r="28" ht="16.25" customHeight="1" spans="1:4">
      <c r="A28" s="44"/>
      <c r="B28" s="44"/>
      <c r="C28" s="44" t="s">
        <v>54</v>
      </c>
      <c r="D28" s="46"/>
    </row>
    <row r="29" ht="16.25" customHeight="1" spans="1:4">
      <c r="A29" s="44"/>
      <c r="B29" s="44"/>
      <c r="C29" s="44" t="s">
        <v>55</v>
      </c>
      <c r="D29" s="46"/>
    </row>
    <row r="30" ht="16.25" customHeight="1" spans="1:4">
      <c r="A30" s="44"/>
      <c r="B30" s="44"/>
      <c r="C30" s="44" t="s">
        <v>56</v>
      </c>
      <c r="D30" s="46"/>
    </row>
    <row r="31" ht="16.25" customHeight="1" spans="1:4">
      <c r="A31" s="44"/>
      <c r="B31" s="44"/>
      <c r="C31" s="44" t="s">
        <v>57</v>
      </c>
      <c r="D31" s="46"/>
    </row>
    <row r="32" ht="16.25" customHeight="1" spans="1:4">
      <c r="A32" s="44"/>
      <c r="B32" s="44"/>
      <c r="C32" s="44" t="s">
        <v>58</v>
      </c>
      <c r="D32" s="46"/>
    </row>
    <row r="33" ht="16.25" customHeight="1" spans="1:4">
      <c r="A33" s="44"/>
      <c r="B33" s="44"/>
      <c r="C33" s="44" t="s">
        <v>59</v>
      </c>
      <c r="D33" s="46"/>
    </row>
    <row r="34" ht="16.25" customHeight="1" spans="1:4">
      <c r="A34" s="44"/>
      <c r="B34" s="44"/>
      <c r="C34" s="44" t="s">
        <v>60</v>
      </c>
      <c r="D34" s="46"/>
    </row>
    <row r="35" ht="16.25" customHeight="1" spans="1:4">
      <c r="A35" s="44"/>
      <c r="B35" s="44"/>
      <c r="C35" s="44" t="s">
        <v>61</v>
      </c>
      <c r="D35" s="46"/>
    </row>
    <row r="36" ht="16.25" customHeight="1" spans="1:4">
      <c r="A36" s="44"/>
      <c r="B36" s="44"/>
      <c r="C36" s="44" t="s">
        <v>62</v>
      </c>
      <c r="D36" s="46"/>
    </row>
    <row r="37" ht="16.25" hidden="1" customHeight="1" spans="1:4">
      <c r="A37" s="44"/>
      <c r="B37" s="44"/>
      <c r="C37" s="55"/>
      <c r="D37" s="46"/>
    </row>
    <row r="38" ht="16.25" customHeight="1" spans="1:4">
      <c r="A38" s="44"/>
      <c r="B38" s="44"/>
      <c r="C38" s="44"/>
      <c r="D38" s="46"/>
    </row>
    <row r="39" ht="16.25" customHeight="1" spans="1:4">
      <c r="A39" s="5" t="s">
        <v>63</v>
      </c>
      <c r="B39" s="45">
        <v>99.9</v>
      </c>
      <c r="C39" s="5" t="s">
        <v>64</v>
      </c>
      <c r="D39" s="45">
        <v>99.9</v>
      </c>
    </row>
    <row r="40" ht="16.25" customHeight="1" spans="1:4">
      <c r="A40" s="51" t="s">
        <v>65</v>
      </c>
      <c r="B40" s="46"/>
      <c r="C40" s="5" t="s">
        <v>66</v>
      </c>
      <c r="D40" s="49"/>
    </row>
    <row r="41" ht="16.25" customHeight="1" spans="1:4">
      <c r="A41" s="51" t="s">
        <v>67</v>
      </c>
      <c r="B41" s="46"/>
      <c r="C41" s="55"/>
      <c r="D41" s="46"/>
    </row>
    <row r="42" ht="16.25" customHeight="1" spans="1:4">
      <c r="A42" s="51" t="s">
        <v>68</v>
      </c>
      <c r="B42" s="46"/>
      <c r="C42" s="55"/>
      <c r="D42" s="46"/>
    </row>
    <row r="43" ht="16.25" customHeight="1" spans="1:4">
      <c r="A43" s="51" t="s">
        <v>69</v>
      </c>
      <c r="B43" s="46"/>
      <c r="C43" s="44"/>
      <c r="D43" s="46"/>
    </row>
    <row r="44" ht="16.25" customHeight="1" spans="1:4">
      <c r="A44" s="51" t="s">
        <v>70</v>
      </c>
      <c r="B44" s="46"/>
      <c r="C44" s="44"/>
      <c r="D44" s="46"/>
    </row>
    <row r="45" ht="16.25" customHeight="1" spans="1:4">
      <c r="A45" s="5" t="s">
        <v>71</v>
      </c>
      <c r="B45" s="45">
        <v>99.9</v>
      </c>
      <c r="C45" s="5" t="s">
        <v>72</v>
      </c>
      <c r="D45" s="45">
        <v>99.9</v>
      </c>
    </row>
  </sheetData>
  <mergeCells count="4">
    <mergeCell ref="A2:D2"/>
    <mergeCell ref="A3:D3"/>
    <mergeCell ref="A5:B5"/>
    <mergeCell ref="C5:D5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3" sqref="A3:Q3"/>
    </sheetView>
  </sheetViews>
  <sheetFormatPr defaultColWidth="9" defaultRowHeight="13.5"/>
  <cols>
    <col min="1" max="1" width="7.775" customWidth="1"/>
    <col min="2" max="2" width="19.175" customWidth="1"/>
    <col min="3" max="3" width="10.5833333333333" customWidth="1"/>
    <col min="4" max="4" width="9.225" customWidth="1"/>
    <col min="5" max="5" width="8" customWidth="1"/>
    <col min="6" max="11" width="7.175" customWidth="1"/>
    <col min="12" max="12" width="9.90833333333333" customWidth="1"/>
    <col min="13" max="17" width="7.175" customWidth="1"/>
    <col min="18" max="19" width="9.76666666666667" customWidth="1"/>
  </cols>
  <sheetData>
    <row r="1" ht="22.8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35.85" customHeight="1" spans="1:17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8.1" customHeight="1" spans="1:1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17.25" customHeight="1" spans="1:17">
      <c r="A4" s="13" t="s">
        <v>21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ht="34.5" customHeight="1" spans="1:17">
      <c r="A5" s="5" t="s">
        <v>73</v>
      </c>
      <c r="B5" s="5"/>
      <c r="C5" s="5" t="s">
        <v>74</v>
      </c>
      <c r="D5" s="5" t="s">
        <v>75</v>
      </c>
      <c r="E5" s="5"/>
      <c r="F5" s="5"/>
      <c r="G5" s="5"/>
      <c r="H5" s="5"/>
      <c r="I5" s="5"/>
      <c r="J5" s="5"/>
      <c r="K5" s="5"/>
      <c r="L5" s="5" t="s">
        <v>76</v>
      </c>
      <c r="M5" s="5"/>
      <c r="N5" s="5"/>
      <c r="O5" s="5"/>
      <c r="P5" s="5"/>
      <c r="Q5" s="5"/>
    </row>
    <row r="6" ht="18.95" customHeight="1" spans="1:17">
      <c r="A6" s="5" t="s">
        <v>77</v>
      </c>
      <c r="B6" s="5" t="s">
        <v>7</v>
      </c>
      <c r="C6" s="5"/>
      <c r="D6" s="5" t="s">
        <v>78</v>
      </c>
      <c r="E6" s="5" t="s">
        <v>79</v>
      </c>
      <c r="F6" s="5" t="s">
        <v>80</v>
      </c>
      <c r="G6" s="5" t="s">
        <v>81</v>
      </c>
      <c r="H6" s="5" t="s">
        <v>82</v>
      </c>
      <c r="I6" s="5" t="s">
        <v>83</v>
      </c>
      <c r="J6" s="5" t="s">
        <v>84</v>
      </c>
      <c r="K6" s="5" t="s">
        <v>85</v>
      </c>
      <c r="L6" s="5" t="s">
        <v>78</v>
      </c>
      <c r="M6" s="5" t="s">
        <v>65</v>
      </c>
      <c r="N6" s="5"/>
      <c r="O6" s="5"/>
      <c r="P6" s="5" t="s">
        <v>86</v>
      </c>
      <c r="Q6" s="5" t="s">
        <v>70</v>
      </c>
    </row>
    <row r="7" ht="28.45" customHeight="1" spans="1:1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87</v>
      </c>
      <c r="N7" s="5" t="s">
        <v>88</v>
      </c>
      <c r="O7" s="5" t="s">
        <v>89</v>
      </c>
      <c r="P7" s="5"/>
      <c r="Q7" s="5"/>
    </row>
    <row r="8" ht="31.9" customHeight="1" spans="1:17">
      <c r="A8" s="5" t="s">
        <v>90</v>
      </c>
      <c r="B8" s="5"/>
      <c r="C8" s="49">
        <v>99.9</v>
      </c>
      <c r="D8" s="49">
        <v>99.9</v>
      </c>
      <c r="E8" s="49">
        <v>99.9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</row>
    <row r="9" ht="31.05" customHeight="1" spans="1:17">
      <c r="A9" s="50" t="s">
        <v>91</v>
      </c>
      <c r="B9" s="50"/>
      <c r="C9" s="49">
        <v>99.9</v>
      </c>
      <c r="D9" s="49">
        <v>99.9</v>
      </c>
      <c r="E9" s="49">
        <v>99.9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ht="26.7" customHeight="1" spans="1:17">
      <c r="A10" s="51" t="s">
        <v>92</v>
      </c>
      <c r="B10" s="51" t="s">
        <v>4</v>
      </c>
      <c r="C10" s="46">
        <v>99.9</v>
      </c>
      <c r="D10" s="46">
        <v>99.9</v>
      </c>
      <c r="E10" s="46">
        <v>99.9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3" sqref="A3:I3"/>
    </sheetView>
  </sheetViews>
  <sheetFormatPr defaultColWidth="9" defaultRowHeight="13.5"/>
  <cols>
    <col min="1" max="1" width="10.0333333333333" customWidth="1"/>
    <col min="2" max="2" width="35.15" customWidth="1"/>
    <col min="3" max="3" width="15.5583333333333" customWidth="1"/>
    <col min="4" max="4" width="12.6666666666667" customWidth="1"/>
    <col min="5" max="5" width="12.75" customWidth="1"/>
    <col min="6" max="6" width="11.5333333333333" customWidth="1"/>
    <col min="7" max="7" width="16.2833333333333" customWidth="1"/>
    <col min="8" max="8" width="13.975" customWidth="1"/>
    <col min="9" max="9" width="15.2" customWidth="1"/>
    <col min="10" max="11" width="9.76666666666667" customWidth="1"/>
  </cols>
  <sheetData>
    <row r="1" ht="22.8" customHeight="1" spans="1:9">
      <c r="A1" s="1"/>
      <c r="B1" s="1"/>
      <c r="C1" s="1"/>
      <c r="D1" s="1"/>
      <c r="E1" s="1"/>
      <c r="F1" s="1"/>
      <c r="G1" s="1"/>
      <c r="H1" s="1"/>
      <c r="I1" s="1"/>
    </row>
    <row r="2" ht="35.85" customHeight="1" spans="1:9">
      <c r="A2" s="2" t="s">
        <v>11</v>
      </c>
      <c r="B2" s="2"/>
      <c r="C2" s="2"/>
      <c r="D2" s="2"/>
      <c r="E2" s="2"/>
      <c r="F2" s="2"/>
      <c r="G2" s="2"/>
      <c r="H2" s="2"/>
      <c r="I2" s="2"/>
    </row>
    <row r="3" ht="26.7" customHeight="1" spans="1:9">
      <c r="A3" s="4" t="s">
        <v>20</v>
      </c>
      <c r="B3" s="4"/>
      <c r="C3" s="4"/>
      <c r="D3" s="4"/>
      <c r="E3" s="4"/>
      <c r="F3" s="4"/>
      <c r="G3" s="4"/>
      <c r="H3" s="4"/>
      <c r="I3" s="4"/>
    </row>
    <row r="4" ht="16.35" customHeight="1" spans="1:9">
      <c r="A4" s="22" t="s">
        <v>21</v>
      </c>
      <c r="B4" s="22"/>
      <c r="C4" s="22"/>
      <c r="D4" s="22"/>
      <c r="E4" s="22"/>
      <c r="F4" s="22"/>
      <c r="G4" s="22"/>
      <c r="H4" s="22"/>
      <c r="I4" s="22"/>
    </row>
    <row r="5" ht="23" customHeight="1" spans="1:9">
      <c r="A5" s="14" t="s">
        <v>73</v>
      </c>
      <c r="B5" s="14"/>
      <c r="C5" s="14" t="s">
        <v>74</v>
      </c>
      <c r="D5" s="14" t="s">
        <v>93</v>
      </c>
      <c r="E5" s="14"/>
      <c r="F5" s="14"/>
      <c r="G5" s="14" t="s">
        <v>94</v>
      </c>
      <c r="H5" s="14"/>
      <c r="I5" s="14"/>
    </row>
    <row r="6" ht="25.3" customHeight="1" spans="1:9">
      <c r="A6" s="14" t="s">
        <v>77</v>
      </c>
      <c r="B6" s="14" t="s">
        <v>7</v>
      </c>
      <c r="C6" s="14"/>
      <c r="D6" s="14" t="s">
        <v>78</v>
      </c>
      <c r="E6" s="14" t="s">
        <v>95</v>
      </c>
      <c r="F6" s="14" t="s">
        <v>96</v>
      </c>
      <c r="G6" s="14" t="s">
        <v>78</v>
      </c>
      <c r="H6" s="14" t="s">
        <v>97</v>
      </c>
      <c r="I6" s="14" t="s">
        <v>98</v>
      </c>
    </row>
    <row r="7" ht="22.8" customHeight="1" spans="1:9">
      <c r="A7" s="14" t="s">
        <v>99</v>
      </c>
      <c r="B7" s="14"/>
      <c r="C7" s="39">
        <f>D7+G7</f>
        <v>99.9</v>
      </c>
      <c r="D7" s="39">
        <f t="shared" ref="D7:D9" si="0">E7+F7</f>
        <v>93.9</v>
      </c>
      <c r="E7" s="39">
        <v>85.04</v>
      </c>
      <c r="F7" s="39">
        <v>8.86</v>
      </c>
      <c r="G7" s="39">
        <v>6</v>
      </c>
      <c r="H7" s="39"/>
      <c r="I7" s="39">
        <v>6</v>
      </c>
    </row>
    <row r="8" ht="26.05" customHeight="1" spans="1:9">
      <c r="A8" s="48" t="s">
        <v>100</v>
      </c>
      <c r="B8" s="48"/>
      <c r="C8" s="39">
        <f>D8+G8</f>
        <v>99.9</v>
      </c>
      <c r="D8" s="39">
        <f t="shared" si="0"/>
        <v>93.9</v>
      </c>
      <c r="E8" s="39">
        <v>85.04</v>
      </c>
      <c r="F8" s="39">
        <v>8.86</v>
      </c>
      <c r="G8" s="39">
        <v>6</v>
      </c>
      <c r="H8" s="39"/>
      <c r="I8" s="39">
        <v>6</v>
      </c>
    </row>
    <row r="9" ht="23.25" customHeight="1" spans="1:9">
      <c r="A9" s="18" t="s">
        <v>92</v>
      </c>
      <c r="B9" s="18" t="s">
        <v>101</v>
      </c>
      <c r="C9" s="39">
        <f>D9+G9</f>
        <v>99.9</v>
      </c>
      <c r="D9" s="39">
        <f t="shared" si="0"/>
        <v>93.9</v>
      </c>
      <c r="E9" s="38">
        <v>85.04</v>
      </c>
      <c r="F9" s="38">
        <v>8.86</v>
      </c>
      <c r="G9" s="38">
        <v>6</v>
      </c>
      <c r="H9" s="38"/>
      <c r="I9" s="38">
        <v>6</v>
      </c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13" workbookViewId="0">
      <selection activeCell="A3" sqref="A3:D3"/>
    </sheetView>
  </sheetViews>
  <sheetFormatPr defaultColWidth="9" defaultRowHeight="13.5" outlineLevelCol="3"/>
  <cols>
    <col min="1" max="1" width="23.2" style="43" customWidth="1"/>
    <col min="2" max="2" width="19" style="43" customWidth="1"/>
    <col min="3" max="3" width="32.975" style="43" customWidth="1"/>
    <col min="4" max="4" width="18.725" style="43" customWidth="1"/>
    <col min="5" max="16384" width="9" style="43"/>
  </cols>
  <sheetData>
    <row r="1" ht="17.25" customHeight="1" spans="1:4">
      <c r="A1" s="1"/>
      <c r="B1" s="1"/>
      <c r="C1" s="1"/>
      <c r="D1" s="1"/>
    </row>
    <row r="2" ht="60.35" customHeight="1" spans="1:4">
      <c r="A2" s="2" t="s">
        <v>12</v>
      </c>
      <c r="B2" s="2"/>
      <c r="C2" s="2"/>
      <c r="D2" s="2"/>
    </row>
    <row r="3" ht="22.8" customHeight="1" spans="1:4">
      <c r="A3" s="3" t="s">
        <v>20</v>
      </c>
      <c r="B3" s="3"/>
      <c r="C3" s="3"/>
      <c r="D3" s="3"/>
    </row>
    <row r="4" ht="16.35" customHeight="1" spans="1:4">
      <c r="A4" s="13" t="s">
        <v>21</v>
      </c>
      <c r="B4" s="13"/>
      <c r="C4" s="13"/>
      <c r="D4" s="13"/>
    </row>
    <row r="5" ht="19.55" customHeight="1" spans="1:4">
      <c r="A5" s="40" t="s">
        <v>22</v>
      </c>
      <c r="B5" s="40"/>
      <c r="C5" s="40" t="s">
        <v>23</v>
      </c>
      <c r="D5" s="40"/>
    </row>
    <row r="6" ht="19.55" customHeight="1" spans="1:4">
      <c r="A6" s="40" t="s">
        <v>102</v>
      </c>
      <c r="B6" s="40" t="s">
        <v>25</v>
      </c>
      <c r="C6" s="40" t="s">
        <v>102</v>
      </c>
      <c r="D6" s="40" t="s">
        <v>25</v>
      </c>
    </row>
    <row r="7" ht="19.55" customHeight="1" spans="1:4">
      <c r="A7" s="44" t="s">
        <v>103</v>
      </c>
      <c r="B7" s="45">
        <v>99.9</v>
      </c>
      <c r="C7" s="44" t="s">
        <v>104</v>
      </c>
      <c r="D7" s="45">
        <v>99.9</v>
      </c>
    </row>
    <row r="8" ht="19.55" customHeight="1" spans="1:4">
      <c r="A8" s="44" t="s">
        <v>105</v>
      </c>
      <c r="B8" s="45">
        <v>99.9</v>
      </c>
      <c r="C8" s="44" t="s">
        <v>27</v>
      </c>
      <c r="D8" s="46"/>
    </row>
    <row r="9" ht="19.55" customHeight="1" spans="1:4">
      <c r="A9" s="44" t="s">
        <v>106</v>
      </c>
      <c r="B9" s="46"/>
      <c r="C9" s="44" t="s">
        <v>29</v>
      </c>
      <c r="D9" s="46"/>
    </row>
    <row r="10" ht="19.55" customHeight="1" spans="1:4">
      <c r="A10" s="44" t="s">
        <v>107</v>
      </c>
      <c r="B10" s="46"/>
      <c r="C10" s="44" t="s">
        <v>31</v>
      </c>
      <c r="D10" s="46"/>
    </row>
    <row r="11" ht="19.55" customHeight="1" spans="1:4">
      <c r="A11" s="44" t="s">
        <v>108</v>
      </c>
      <c r="B11" s="45"/>
      <c r="C11" s="44" t="s">
        <v>33</v>
      </c>
      <c r="D11" s="46"/>
    </row>
    <row r="12" ht="19.55" customHeight="1" spans="1:4">
      <c r="A12" s="44" t="s">
        <v>105</v>
      </c>
      <c r="B12" s="46"/>
      <c r="C12" s="44" t="s">
        <v>35</v>
      </c>
      <c r="D12" s="46"/>
    </row>
    <row r="13" ht="19.55" customHeight="1" spans="1:4">
      <c r="A13" s="44" t="s">
        <v>106</v>
      </c>
      <c r="B13" s="46"/>
      <c r="C13" s="44" t="s">
        <v>37</v>
      </c>
      <c r="D13" s="46"/>
    </row>
    <row r="14" ht="19.55" customHeight="1" spans="1:4">
      <c r="A14" s="44" t="s">
        <v>107</v>
      </c>
      <c r="B14" s="46"/>
      <c r="C14" s="44" t="s">
        <v>39</v>
      </c>
      <c r="D14" s="46"/>
    </row>
    <row r="15" ht="19.55" customHeight="1" spans="1:4">
      <c r="A15" s="44"/>
      <c r="B15" s="47"/>
      <c r="C15" s="44" t="s">
        <v>40</v>
      </c>
      <c r="D15" s="46">
        <v>88.7</v>
      </c>
    </row>
    <row r="16" ht="19.55" customHeight="1" spans="1:4">
      <c r="A16" s="44"/>
      <c r="B16" s="47"/>
      <c r="C16" s="44" t="s">
        <v>41</v>
      </c>
      <c r="D16" s="46"/>
    </row>
    <row r="17" ht="19.55" customHeight="1" spans="1:4">
      <c r="A17" s="44"/>
      <c r="B17" s="47"/>
      <c r="C17" s="44" t="s">
        <v>42</v>
      </c>
      <c r="D17" s="46">
        <v>4.12</v>
      </c>
    </row>
    <row r="18" ht="19.55" customHeight="1" spans="1:4">
      <c r="A18" s="44"/>
      <c r="B18" s="47"/>
      <c r="C18" s="44" t="s">
        <v>43</v>
      </c>
      <c r="D18" s="46"/>
    </row>
    <row r="19" ht="19.55" customHeight="1" spans="1:4">
      <c r="A19" s="44"/>
      <c r="B19" s="47"/>
      <c r="C19" s="44" t="s">
        <v>44</v>
      </c>
      <c r="D19" s="46"/>
    </row>
    <row r="20" ht="19.55" customHeight="1" spans="1:4">
      <c r="A20" s="44"/>
      <c r="B20" s="44"/>
      <c r="C20" s="44" t="s">
        <v>45</v>
      </c>
      <c r="D20" s="46"/>
    </row>
    <row r="21" ht="19.55" customHeight="1" spans="1:4">
      <c r="A21" s="44"/>
      <c r="B21" s="44"/>
      <c r="C21" s="44" t="s">
        <v>46</v>
      </c>
      <c r="D21" s="46"/>
    </row>
    <row r="22" ht="19.55" customHeight="1" spans="1:4">
      <c r="A22" s="44"/>
      <c r="B22" s="44"/>
      <c r="C22" s="44" t="s">
        <v>47</v>
      </c>
      <c r="D22" s="46"/>
    </row>
    <row r="23" ht="19.55" customHeight="1" spans="1:4">
      <c r="A23" s="44"/>
      <c r="B23" s="44"/>
      <c r="C23" s="44" t="s">
        <v>48</v>
      </c>
      <c r="D23" s="46"/>
    </row>
    <row r="24" ht="19.55" customHeight="1" spans="1:4">
      <c r="A24" s="44"/>
      <c r="B24" s="44"/>
      <c r="C24" s="44" t="s">
        <v>49</v>
      </c>
      <c r="D24" s="46"/>
    </row>
    <row r="25" ht="19.55" customHeight="1" spans="1:4">
      <c r="A25" s="44"/>
      <c r="B25" s="44"/>
      <c r="C25" s="44" t="s">
        <v>50</v>
      </c>
      <c r="D25" s="46"/>
    </row>
    <row r="26" ht="19.55" customHeight="1" spans="1:4">
      <c r="A26" s="44"/>
      <c r="B26" s="44"/>
      <c r="C26" s="44" t="s">
        <v>51</v>
      </c>
      <c r="D26" s="46"/>
    </row>
    <row r="27" ht="19.55" customHeight="1" spans="1:4">
      <c r="A27" s="44"/>
      <c r="B27" s="44"/>
      <c r="C27" s="44" t="s">
        <v>52</v>
      </c>
      <c r="D27" s="46">
        <v>7.08</v>
      </c>
    </row>
    <row r="28" ht="19.55" customHeight="1" spans="1:4">
      <c r="A28" s="44"/>
      <c r="B28" s="44"/>
      <c r="C28" s="44" t="s">
        <v>53</v>
      </c>
      <c r="D28" s="46"/>
    </row>
    <row r="29" ht="19.55" customHeight="1" spans="1:4">
      <c r="A29" s="44"/>
      <c r="B29" s="44"/>
      <c r="C29" s="44" t="s">
        <v>54</v>
      </c>
      <c r="D29" s="46"/>
    </row>
    <row r="30" ht="19.55" customHeight="1" spans="1:4">
      <c r="A30" s="44"/>
      <c r="B30" s="44"/>
      <c r="C30" s="44" t="s">
        <v>55</v>
      </c>
      <c r="D30" s="46"/>
    </row>
    <row r="31" ht="19.55" customHeight="1" spans="1:4">
      <c r="A31" s="44"/>
      <c r="B31" s="44"/>
      <c r="C31" s="44" t="s">
        <v>56</v>
      </c>
      <c r="D31" s="46"/>
    </row>
    <row r="32" ht="19.55" customHeight="1" spans="1:4">
      <c r="A32" s="44"/>
      <c r="B32" s="44"/>
      <c r="C32" s="44" t="s">
        <v>57</v>
      </c>
      <c r="D32" s="46"/>
    </row>
    <row r="33" ht="19.55" customHeight="1" spans="1:4">
      <c r="A33" s="44"/>
      <c r="B33" s="44"/>
      <c r="C33" s="44" t="s">
        <v>58</v>
      </c>
      <c r="D33" s="46"/>
    </row>
    <row r="34" ht="19.55" customHeight="1" spans="1:4">
      <c r="A34" s="44"/>
      <c r="B34" s="44"/>
      <c r="C34" s="44" t="s">
        <v>59</v>
      </c>
      <c r="D34" s="46"/>
    </row>
    <row r="35" ht="19.55" customHeight="1" spans="1:4">
      <c r="A35" s="44"/>
      <c r="B35" s="44"/>
      <c r="C35" s="44" t="s">
        <v>60</v>
      </c>
      <c r="D35" s="46"/>
    </row>
    <row r="36" ht="19.55" customHeight="1" spans="1:4">
      <c r="A36" s="44"/>
      <c r="B36" s="44"/>
      <c r="C36" s="44" t="s">
        <v>61</v>
      </c>
      <c r="D36" s="46"/>
    </row>
    <row r="37" ht="16" customHeight="1" spans="1:4">
      <c r="A37" s="44"/>
      <c r="B37" s="44"/>
      <c r="C37" s="44" t="s">
        <v>62</v>
      </c>
      <c r="D37" s="46"/>
    </row>
    <row r="38" ht="19.55" hidden="1" customHeight="1" spans="1:4">
      <c r="A38" s="44"/>
      <c r="B38" s="44"/>
      <c r="C38" s="44"/>
      <c r="D38" s="44"/>
    </row>
    <row r="39" ht="19.55" hidden="1" customHeight="1" spans="1:4">
      <c r="A39" s="44"/>
      <c r="B39" s="44"/>
      <c r="C39" s="44"/>
      <c r="D39" s="44"/>
    </row>
    <row r="40" ht="19.55" customHeight="1" spans="1:4">
      <c r="A40" s="44"/>
      <c r="B40" s="44"/>
      <c r="C40" s="44" t="s">
        <v>109</v>
      </c>
      <c r="D40" s="46"/>
    </row>
    <row r="41" ht="19.55" hidden="1" customHeight="1" spans="1:4">
      <c r="A41" s="44"/>
      <c r="B41" s="44"/>
      <c r="C41" s="44"/>
      <c r="D41" s="44"/>
    </row>
    <row r="42" ht="19.55" customHeight="1" spans="1:4">
      <c r="A42" s="5" t="s">
        <v>71</v>
      </c>
      <c r="B42" s="45">
        <v>99.9</v>
      </c>
      <c r="C42" s="5" t="s">
        <v>72</v>
      </c>
      <c r="D42" s="45">
        <v>99.9</v>
      </c>
    </row>
  </sheetData>
  <mergeCells count="5">
    <mergeCell ref="A2:D2"/>
    <mergeCell ref="A3:D3"/>
    <mergeCell ref="A4:D4"/>
    <mergeCell ref="A5:B5"/>
    <mergeCell ref="C5:D5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opLeftCell="A4" workbookViewId="0">
      <selection activeCell="A3" sqref="A3:G3"/>
    </sheetView>
  </sheetViews>
  <sheetFormatPr defaultColWidth="9" defaultRowHeight="13.5" outlineLevelCol="6"/>
  <cols>
    <col min="1" max="1" width="12.2166666666667" customWidth="1"/>
    <col min="2" max="2" width="31.4416666666667" customWidth="1"/>
    <col min="3" max="6" width="9.875" customWidth="1"/>
    <col min="7" max="7" width="12" customWidth="1"/>
  </cols>
  <sheetData>
    <row r="1" ht="20.7" customHeight="1" spans="1:7">
      <c r="A1" s="1"/>
      <c r="B1" s="1"/>
      <c r="C1" s="1"/>
      <c r="D1" s="1"/>
      <c r="E1" s="1"/>
      <c r="F1" s="1"/>
      <c r="G1" s="1"/>
    </row>
    <row r="2" ht="48.3" customHeight="1" spans="1:7">
      <c r="A2" s="2" t="s">
        <v>13</v>
      </c>
      <c r="B2" s="2"/>
      <c r="C2" s="2"/>
      <c r="D2" s="2"/>
      <c r="E2" s="2"/>
      <c r="F2" s="2"/>
      <c r="G2" s="2"/>
    </row>
    <row r="3" ht="29.3" customHeight="1" spans="1:7">
      <c r="A3" s="4" t="s">
        <v>20</v>
      </c>
      <c r="B3" s="4"/>
      <c r="C3" s="4"/>
      <c r="D3" s="4"/>
      <c r="E3" s="4"/>
      <c r="F3" s="4"/>
      <c r="G3" s="4"/>
    </row>
    <row r="4" ht="16.35" customHeight="1" spans="1:7">
      <c r="A4" s="22" t="s">
        <v>21</v>
      </c>
      <c r="B4" s="22"/>
      <c r="C4" s="22"/>
      <c r="D4" s="22"/>
      <c r="E4" s="22"/>
      <c r="F4" s="22"/>
      <c r="G4" s="22"/>
    </row>
    <row r="5" ht="27.6" customHeight="1" spans="1:7">
      <c r="A5" s="40" t="s">
        <v>110</v>
      </c>
      <c r="B5" s="40" t="s">
        <v>111</v>
      </c>
      <c r="C5" s="40" t="s">
        <v>78</v>
      </c>
      <c r="D5" s="40" t="s">
        <v>93</v>
      </c>
      <c r="E5" s="40"/>
      <c r="F5" s="40"/>
      <c r="G5" s="40" t="s">
        <v>94</v>
      </c>
    </row>
    <row r="6" ht="31.05" customHeight="1" spans="1:7">
      <c r="A6" s="15"/>
      <c r="B6" s="15"/>
      <c r="C6" s="15"/>
      <c r="D6" s="37" t="s">
        <v>87</v>
      </c>
      <c r="E6" s="37" t="s">
        <v>112</v>
      </c>
      <c r="F6" s="37" t="s">
        <v>96</v>
      </c>
      <c r="G6" s="40"/>
    </row>
    <row r="7" ht="26.45" customHeight="1" spans="1:7">
      <c r="A7" s="23" t="s">
        <v>113</v>
      </c>
      <c r="B7" s="23" t="s">
        <v>114</v>
      </c>
      <c r="C7" s="41">
        <f>D7+G7</f>
        <v>88.7</v>
      </c>
      <c r="D7" s="24">
        <f>D8+D10+D12</f>
        <v>82.7</v>
      </c>
      <c r="E7" s="24">
        <f>E8+E10+E12</f>
        <v>73.84</v>
      </c>
      <c r="F7" s="38">
        <v>8.86</v>
      </c>
      <c r="G7" s="24">
        <v>6</v>
      </c>
    </row>
    <row r="8" ht="26.45" customHeight="1" spans="1:7">
      <c r="A8" s="23" t="s">
        <v>115</v>
      </c>
      <c r="B8" s="23" t="s">
        <v>116</v>
      </c>
      <c r="C8" s="41">
        <v>73.69</v>
      </c>
      <c r="D8" s="24">
        <f>E8+F8</f>
        <v>74.16</v>
      </c>
      <c r="E8" s="24">
        <v>65.3</v>
      </c>
      <c r="F8" s="38">
        <v>8.86</v>
      </c>
      <c r="G8" s="24">
        <v>6</v>
      </c>
    </row>
    <row r="9" ht="26.45" customHeight="1" spans="1:7">
      <c r="A9" s="18" t="s">
        <v>117</v>
      </c>
      <c r="B9" s="18" t="s">
        <v>118</v>
      </c>
      <c r="C9" s="41">
        <v>73.69</v>
      </c>
      <c r="D9" s="24">
        <f>E9+F9</f>
        <v>74.16</v>
      </c>
      <c r="E9" s="38">
        <v>65.3</v>
      </c>
      <c r="F9" s="38">
        <v>8.86</v>
      </c>
      <c r="G9" s="38">
        <v>6</v>
      </c>
    </row>
    <row r="10" ht="26.45" customHeight="1" spans="1:7">
      <c r="A10" s="23" t="s">
        <v>119</v>
      </c>
      <c r="B10" s="23" t="s">
        <v>120</v>
      </c>
      <c r="C10" s="38">
        <v>7.76</v>
      </c>
      <c r="D10" s="38">
        <v>7.76</v>
      </c>
      <c r="E10" s="38">
        <v>7.76</v>
      </c>
      <c r="F10" s="24"/>
      <c r="G10" s="24"/>
    </row>
    <row r="11" ht="26.45" customHeight="1" spans="1:7">
      <c r="A11" s="18" t="s">
        <v>121</v>
      </c>
      <c r="B11" s="18" t="s">
        <v>122</v>
      </c>
      <c r="C11" s="38">
        <v>7.76</v>
      </c>
      <c r="D11" s="38">
        <v>7.76</v>
      </c>
      <c r="E11" s="38">
        <v>7.76</v>
      </c>
      <c r="F11" s="38"/>
      <c r="G11" s="38"/>
    </row>
    <row r="12" ht="26.45" customHeight="1" spans="1:7">
      <c r="A12" s="23" t="s">
        <v>123</v>
      </c>
      <c r="B12" s="23" t="s">
        <v>124</v>
      </c>
      <c r="C12" s="24">
        <v>0.78</v>
      </c>
      <c r="D12" s="24">
        <v>0.78</v>
      </c>
      <c r="E12" s="24">
        <v>0.78</v>
      </c>
      <c r="F12" s="24"/>
      <c r="G12" s="24"/>
    </row>
    <row r="13" ht="26.45" customHeight="1" spans="1:7">
      <c r="A13" s="18" t="s">
        <v>125</v>
      </c>
      <c r="B13" s="18" t="s">
        <v>126</v>
      </c>
      <c r="C13" s="38">
        <v>0.34</v>
      </c>
      <c r="D13" s="38">
        <v>0.34</v>
      </c>
      <c r="E13" s="38">
        <v>0.34</v>
      </c>
      <c r="F13" s="38"/>
      <c r="G13" s="38"/>
    </row>
    <row r="14" ht="26.45" customHeight="1" spans="1:7">
      <c r="A14" s="18" t="s">
        <v>127</v>
      </c>
      <c r="B14" s="18" t="s">
        <v>128</v>
      </c>
      <c r="C14" s="38">
        <v>0.44</v>
      </c>
      <c r="D14" s="38">
        <v>0.44</v>
      </c>
      <c r="E14" s="38">
        <v>0.44</v>
      </c>
      <c r="F14" s="38"/>
      <c r="G14" s="38"/>
    </row>
    <row r="15" ht="26.45" customHeight="1" spans="1:7">
      <c r="A15" s="23" t="s">
        <v>129</v>
      </c>
      <c r="B15" s="23" t="s">
        <v>130</v>
      </c>
      <c r="C15" s="38">
        <v>4.12</v>
      </c>
      <c r="D15" s="38">
        <v>4.12</v>
      </c>
      <c r="E15" s="38">
        <v>4.12</v>
      </c>
      <c r="F15" s="24"/>
      <c r="G15" s="24"/>
    </row>
    <row r="16" ht="26.45" customHeight="1" spans="1:7">
      <c r="A16" s="23" t="s">
        <v>131</v>
      </c>
      <c r="B16" s="23" t="s">
        <v>132</v>
      </c>
      <c r="C16" s="38">
        <v>4.12</v>
      </c>
      <c r="D16" s="38">
        <v>4.12</v>
      </c>
      <c r="E16" s="38">
        <v>4.12</v>
      </c>
      <c r="F16" s="24"/>
      <c r="G16" s="24"/>
    </row>
    <row r="17" ht="26.45" customHeight="1" spans="1:7">
      <c r="A17" s="18" t="s">
        <v>133</v>
      </c>
      <c r="B17" s="18" t="s">
        <v>134</v>
      </c>
      <c r="C17" s="38">
        <v>4.12</v>
      </c>
      <c r="D17" s="38">
        <v>4.12</v>
      </c>
      <c r="E17" s="38">
        <v>4.12</v>
      </c>
      <c r="F17" s="38"/>
      <c r="G17" s="38"/>
    </row>
    <row r="18" ht="26.45" customHeight="1" spans="1:7">
      <c r="A18" s="23" t="s">
        <v>135</v>
      </c>
      <c r="B18" s="23" t="s">
        <v>136</v>
      </c>
      <c r="C18" s="24">
        <v>7.08</v>
      </c>
      <c r="D18" s="24">
        <v>7.08</v>
      </c>
      <c r="E18" s="24">
        <v>7.08</v>
      </c>
      <c r="F18" s="24"/>
      <c r="G18" s="24"/>
    </row>
    <row r="19" ht="26.45" customHeight="1" spans="1:7">
      <c r="A19" s="23" t="s">
        <v>137</v>
      </c>
      <c r="B19" s="23" t="s">
        <v>138</v>
      </c>
      <c r="C19" s="24">
        <v>7.08</v>
      </c>
      <c r="D19" s="24">
        <v>7.08</v>
      </c>
      <c r="E19" s="24">
        <v>7.08</v>
      </c>
      <c r="F19" s="24"/>
      <c r="G19" s="24"/>
    </row>
    <row r="20" ht="26.45" customHeight="1" spans="1:7">
      <c r="A20" s="18" t="s">
        <v>139</v>
      </c>
      <c r="B20" s="18" t="s">
        <v>140</v>
      </c>
      <c r="C20" s="38">
        <v>7.08</v>
      </c>
      <c r="D20" s="38">
        <v>7.08</v>
      </c>
      <c r="E20" s="38">
        <v>7.08</v>
      </c>
      <c r="F20" s="38"/>
      <c r="G20" s="38"/>
    </row>
    <row r="21" ht="35.35" customHeight="1" spans="1:7">
      <c r="A21" s="40" t="s">
        <v>141</v>
      </c>
      <c r="B21" s="40"/>
      <c r="C21" s="42">
        <f>C7+C15+C18</f>
        <v>99.9</v>
      </c>
      <c r="D21" s="42">
        <f>D7+D15+D18</f>
        <v>93.9</v>
      </c>
      <c r="E21" s="42">
        <f>E7+E15+E18</f>
        <v>85.04</v>
      </c>
      <c r="F21" s="42">
        <v>8.86</v>
      </c>
      <c r="G21" s="42">
        <v>6</v>
      </c>
    </row>
  </sheetData>
  <mergeCells count="6">
    <mergeCell ref="A2:G2"/>
    <mergeCell ref="A3:G3"/>
    <mergeCell ref="A4:G4"/>
    <mergeCell ref="D5:F5"/>
    <mergeCell ref="A21:B21"/>
    <mergeCell ref="G5:G6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opLeftCell="A10" workbookViewId="0">
      <selection activeCell="A3" sqref="A3:E3"/>
    </sheetView>
  </sheetViews>
  <sheetFormatPr defaultColWidth="9" defaultRowHeight="13.5" outlineLevelCol="4"/>
  <cols>
    <col min="1" max="1" width="15.3333333333333" customWidth="1"/>
    <col min="2" max="2" width="27" customWidth="1"/>
    <col min="3" max="3" width="15.8833333333333" customWidth="1"/>
    <col min="4" max="4" width="16.5583333333333" customWidth="1"/>
    <col min="5" max="5" width="18.05" customWidth="1"/>
  </cols>
  <sheetData>
    <row r="1" ht="18.95" customHeight="1" spans="1:5">
      <c r="A1" s="1"/>
      <c r="B1" s="1"/>
      <c r="C1" s="1"/>
      <c r="D1" s="1"/>
      <c r="E1" s="1"/>
    </row>
    <row r="2" ht="40.5" customHeight="1" spans="1:5">
      <c r="A2" s="2" t="s">
        <v>14</v>
      </c>
      <c r="B2" s="2"/>
      <c r="C2" s="2"/>
      <c r="D2" s="2"/>
      <c r="E2" s="2"/>
    </row>
    <row r="3" ht="29.3" customHeight="1" spans="1:5">
      <c r="A3" s="4" t="s">
        <v>20</v>
      </c>
      <c r="B3" s="4"/>
      <c r="C3" s="4"/>
      <c r="D3" s="4"/>
      <c r="E3" s="4"/>
    </row>
    <row r="4" ht="16.35" customHeight="1" spans="1:5">
      <c r="A4" s="22" t="s">
        <v>21</v>
      </c>
      <c r="B4" s="22"/>
      <c r="C4" s="22"/>
      <c r="D4" s="22"/>
      <c r="E4" s="22"/>
    </row>
    <row r="5" ht="38.8" customHeight="1" spans="1:5">
      <c r="A5" s="14" t="s">
        <v>142</v>
      </c>
      <c r="B5" s="14"/>
      <c r="C5" s="14" t="s">
        <v>143</v>
      </c>
      <c r="D5" s="14"/>
      <c r="E5" s="14"/>
    </row>
    <row r="6" ht="22.8" customHeight="1" spans="1:5">
      <c r="A6" s="37" t="s">
        <v>110</v>
      </c>
      <c r="B6" s="37" t="s">
        <v>111</v>
      </c>
      <c r="C6" s="37" t="s">
        <v>78</v>
      </c>
      <c r="D6" s="37" t="s">
        <v>112</v>
      </c>
      <c r="E6" s="37" t="s">
        <v>96</v>
      </c>
    </row>
    <row r="7" ht="26.45" customHeight="1" spans="1:5">
      <c r="A7" s="23" t="s">
        <v>144</v>
      </c>
      <c r="B7" s="23" t="s">
        <v>145</v>
      </c>
      <c r="C7" s="24">
        <f>SUM(C8:C17)</f>
        <v>85.04</v>
      </c>
      <c r="D7" s="24">
        <f>D8+D9+D10+D11+D12+D13+D14+D15+D16+D17</f>
        <v>85.04</v>
      </c>
      <c r="E7" s="24"/>
    </row>
    <row r="8" ht="26.45" customHeight="1" spans="1:5">
      <c r="A8" s="18" t="s">
        <v>146</v>
      </c>
      <c r="B8" s="18" t="s">
        <v>147</v>
      </c>
      <c r="C8" s="38">
        <v>31.05</v>
      </c>
      <c r="D8" s="38">
        <v>31.05</v>
      </c>
      <c r="E8" s="38"/>
    </row>
    <row r="9" ht="26.45" customHeight="1" spans="1:5">
      <c r="A9" s="18" t="s">
        <v>148</v>
      </c>
      <c r="B9" s="18" t="s">
        <v>149</v>
      </c>
      <c r="C9" s="38">
        <v>0.07</v>
      </c>
      <c r="D9" s="38">
        <v>0.07</v>
      </c>
      <c r="E9" s="38"/>
    </row>
    <row r="10" ht="26.45" customHeight="1" spans="1:5">
      <c r="A10" s="18" t="s">
        <v>150</v>
      </c>
      <c r="B10" s="18" t="s">
        <v>151</v>
      </c>
      <c r="C10" s="38">
        <v>2.59</v>
      </c>
      <c r="D10" s="38">
        <v>2.59</v>
      </c>
      <c r="E10" s="38"/>
    </row>
    <row r="11" ht="26.45" customHeight="1" spans="1:5">
      <c r="A11" s="18" t="s">
        <v>152</v>
      </c>
      <c r="B11" s="18" t="s">
        <v>153</v>
      </c>
      <c r="C11" s="38">
        <v>2.52</v>
      </c>
      <c r="D11" s="38">
        <v>2.52</v>
      </c>
      <c r="E11" s="38"/>
    </row>
    <row r="12" ht="26.45" customHeight="1" spans="1:5">
      <c r="A12" s="18" t="s">
        <v>154</v>
      </c>
      <c r="B12" s="18" t="s">
        <v>155</v>
      </c>
      <c r="C12" s="38">
        <v>14.76</v>
      </c>
      <c r="D12" s="38">
        <v>14.76</v>
      </c>
      <c r="E12" s="38"/>
    </row>
    <row r="13" ht="26.45" customHeight="1" spans="1:5">
      <c r="A13" s="18" t="s">
        <v>156</v>
      </c>
      <c r="B13" s="18" t="s">
        <v>157</v>
      </c>
      <c r="C13" s="38">
        <v>7.76</v>
      </c>
      <c r="D13" s="38">
        <v>7.76</v>
      </c>
      <c r="E13" s="38"/>
    </row>
    <row r="14" ht="26.45" customHeight="1" spans="1:5">
      <c r="A14" s="18" t="s">
        <v>158</v>
      </c>
      <c r="B14" s="18" t="s">
        <v>159</v>
      </c>
      <c r="C14" s="38">
        <v>4.12</v>
      </c>
      <c r="D14" s="38">
        <v>4.12</v>
      </c>
      <c r="E14" s="38"/>
    </row>
    <row r="15" ht="26.45" customHeight="1" spans="1:5">
      <c r="A15" s="18" t="s">
        <v>160</v>
      </c>
      <c r="B15" s="18" t="s">
        <v>161</v>
      </c>
      <c r="C15" s="38">
        <v>0.78</v>
      </c>
      <c r="D15" s="38">
        <v>0.78</v>
      </c>
      <c r="E15" s="38"/>
    </row>
    <row r="16" ht="26.45" customHeight="1" spans="1:5">
      <c r="A16" s="18" t="s">
        <v>162</v>
      </c>
      <c r="B16" s="18" t="s">
        <v>163</v>
      </c>
      <c r="C16" s="38">
        <v>7.08</v>
      </c>
      <c r="D16" s="38">
        <v>7.08</v>
      </c>
      <c r="E16" s="38"/>
    </row>
    <row r="17" ht="26.45" customHeight="1" spans="1:5">
      <c r="A17" s="18" t="s">
        <v>164</v>
      </c>
      <c r="B17" s="18" t="s">
        <v>165</v>
      </c>
      <c r="C17" s="38">
        <v>14.31</v>
      </c>
      <c r="D17" s="38">
        <v>14.31</v>
      </c>
      <c r="E17" s="38"/>
    </row>
    <row r="18" ht="26.45" customHeight="1" spans="1:5">
      <c r="A18" s="23" t="s">
        <v>166</v>
      </c>
      <c r="B18" s="23" t="s">
        <v>167</v>
      </c>
      <c r="C18" s="24">
        <v>8.86</v>
      </c>
      <c r="D18" s="24"/>
      <c r="E18" s="24">
        <v>8.86</v>
      </c>
    </row>
    <row r="19" ht="26.45" customHeight="1" spans="1:5">
      <c r="A19" s="18" t="s">
        <v>168</v>
      </c>
      <c r="B19" s="18" t="s">
        <v>169</v>
      </c>
      <c r="C19" s="38">
        <v>1.87</v>
      </c>
      <c r="D19" s="38"/>
      <c r="E19" s="38">
        <v>1.87</v>
      </c>
    </row>
    <row r="20" ht="26.45" customHeight="1" spans="1:5">
      <c r="A20" s="18" t="s">
        <v>170</v>
      </c>
      <c r="B20" s="18" t="s">
        <v>171</v>
      </c>
      <c r="C20" s="38">
        <v>0.99</v>
      </c>
      <c r="D20" s="38"/>
      <c r="E20" s="38">
        <v>0.99</v>
      </c>
    </row>
    <row r="21" ht="26.45" customHeight="1" spans="1:5">
      <c r="A21" s="18" t="s">
        <v>172</v>
      </c>
      <c r="B21" s="18" t="s">
        <v>173</v>
      </c>
      <c r="C21" s="38">
        <v>0.1</v>
      </c>
      <c r="D21" s="38"/>
      <c r="E21" s="38">
        <v>0.1</v>
      </c>
    </row>
    <row r="22" ht="26.45" customHeight="1" spans="1:5">
      <c r="A22" s="18" t="s">
        <v>174</v>
      </c>
      <c r="B22" s="18" t="s">
        <v>175</v>
      </c>
      <c r="C22" s="38">
        <v>0.6</v>
      </c>
      <c r="D22" s="38"/>
      <c r="E22" s="38">
        <v>0.6</v>
      </c>
    </row>
    <row r="23" ht="26.45" customHeight="1" spans="1:5">
      <c r="A23" s="18" t="s">
        <v>176</v>
      </c>
      <c r="B23" s="18" t="s">
        <v>177</v>
      </c>
      <c r="C23" s="38">
        <v>0.5</v>
      </c>
      <c r="D23" s="38"/>
      <c r="E23" s="38">
        <v>0.5</v>
      </c>
    </row>
    <row r="24" ht="26.45" customHeight="1" spans="1:5">
      <c r="A24" s="18" t="s">
        <v>178</v>
      </c>
      <c r="B24" s="18" t="s">
        <v>179</v>
      </c>
      <c r="C24" s="38">
        <v>1</v>
      </c>
      <c r="D24" s="38"/>
      <c r="E24" s="38">
        <v>1</v>
      </c>
    </row>
    <row r="25" ht="26.45" customHeight="1" spans="1:5">
      <c r="A25" s="18" t="s">
        <v>180</v>
      </c>
      <c r="B25" s="18" t="s">
        <v>181</v>
      </c>
      <c r="C25" s="38">
        <v>1</v>
      </c>
      <c r="D25" s="38"/>
      <c r="E25" s="38">
        <v>1</v>
      </c>
    </row>
    <row r="26" ht="26.45" customHeight="1" spans="1:5">
      <c r="A26" s="18" t="s">
        <v>182</v>
      </c>
      <c r="B26" s="18" t="s">
        <v>183</v>
      </c>
      <c r="C26" s="38">
        <v>2</v>
      </c>
      <c r="D26" s="38"/>
      <c r="E26" s="38">
        <v>2</v>
      </c>
    </row>
    <row r="27" ht="26.45" customHeight="1" spans="1:5">
      <c r="A27" s="18" t="s">
        <v>184</v>
      </c>
      <c r="B27" s="18" t="s">
        <v>185</v>
      </c>
      <c r="C27" s="38">
        <v>0.3</v>
      </c>
      <c r="D27" s="38"/>
      <c r="E27" s="38">
        <v>0.3</v>
      </c>
    </row>
    <row r="28" ht="26.45" customHeight="1" spans="1:5">
      <c r="A28" s="18" t="s">
        <v>186</v>
      </c>
      <c r="B28" s="18" t="s">
        <v>187</v>
      </c>
      <c r="C28" s="38">
        <v>0.5</v>
      </c>
      <c r="D28" s="38"/>
      <c r="E28" s="38">
        <v>0.5</v>
      </c>
    </row>
    <row r="29" ht="22.8" customHeight="1" spans="1:5">
      <c r="A29" s="14" t="s">
        <v>188</v>
      </c>
      <c r="B29" s="14"/>
      <c r="C29" s="39">
        <f>C7+C18</f>
        <v>93.9</v>
      </c>
      <c r="D29" s="39">
        <f>D7+D18</f>
        <v>85.04</v>
      </c>
      <c r="E29" s="39">
        <f>E7+E18</f>
        <v>8.86</v>
      </c>
    </row>
  </sheetData>
  <mergeCells count="6">
    <mergeCell ref="A2:E2"/>
    <mergeCell ref="A3:E3"/>
    <mergeCell ref="A4:E4"/>
    <mergeCell ref="A5:B5"/>
    <mergeCell ref="C5:E5"/>
    <mergeCell ref="A29:B29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8" sqref="H8"/>
    </sheetView>
  </sheetViews>
  <sheetFormatPr defaultColWidth="9" defaultRowHeight="13.5" outlineLevelCol="7"/>
  <cols>
    <col min="1" max="1" width="12.35" customWidth="1"/>
    <col min="2" max="2" width="30.2583333333333" customWidth="1"/>
    <col min="3" max="4" width="15.3333333333333" customWidth="1"/>
    <col min="5" max="5" width="13.4833333333333" customWidth="1"/>
    <col min="6" max="6" width="16.2833333333333" customWidth="1"/>
    <col min="7" max="7" width="15.475" customWidth="1"/>
    <col min="8" max="8" width="13.4833333333333" customWidth="1"/>
  </cols>
  <sheetData>
    <row r="1" ht="19.8" customHeight="1" spans="1:8">
      <c r="A1" s="1"/>
      <c r="C1" s="1"/>
      <c r="D1" s="1"/>
      <c r="E1" s="1"/>
      <c r="F1" s="1"/>
      <c r="G1" s="1"/>
      <c r="H1" s="1"/>
    </row>
    <row r="2" ht="38.8" customHeight="1" spans="1:8">
      <c r="A2" s="2" t="s">
        <v>189</v>
      </c>
      <c r="B2" s="2"/>
      <c r="C2" s="2"/>
      <c r="D2" s="2"/>
      <c r="E2" s="2"/>
      <c r="F2" s="2"/>
      <c r="G2" s="2"/>
      <c r="H2" s="2"/>
    </row>
    <row r="3" ht="24.15" customHeight="1" spans="1:8">
      <c r="A3" s="4" t="s">
        <v>20</v>
      </c>
      <c r="B3" s="4"/>
      <c r="C3" s="4"/>
      <c r="D3" s="4"/>
      <c r="E3" s="4"/>
      <c r="F3" s="4"/>
      <c r="G3" s="4"/>
      <c r="H3" s="4"/>
    </row>
    <row r="4" ht="15.5" customHeight="1" spans="3:8">
      <c r="C4" s="22" t="s">
        <v>21</v>
      </c>
      <c r="D4" s="22"/>
      <c r="E4" s="22"/>
      <c r="F4" s="22"/>
      <c r="G4" s="22"/>
      <c r="H4" s="22"/>
    </row>
    <row r="5" ht="31.9" customHeight="1" spans="1:8">
      <c r="A5" s="14" t="s">
        <v>73</v>
      </c>
      <c r="B5" s="14"/>
      <c r="C5" s="14" t="s">
        <v>190</v>
      </c>
      <c r="D5" s="14"/>
      <c r="E5" s="14"/>
      <c r="F5" s="14"/>
      <c r="G5" s="14"/>
      <c r="H5" s="14"/>
    </row>
    <row r="6" ht="30.15" customHeight="1" spans="1:8">
      <c r="A6" s="14" t="s">
        <v>191</v>
      </c>
      <c r="B6" s="14" t="s">
        <v>192</v>
      </c>
      <c r="C6" s="14" t="s">
        <v>193</v>
      </c>
      <c r="D6" s="14" t="s">
        <v>194</v>
      </c>
      <c r="E6" s="14" t="s">
        <v>195</v>
      </c>
      <c r="F6" s="14"/>
      <c r="G6" s="14"/>
      <c r="H6" s="14" t="s">
        <v>196</v>
      </c>
    </row>
    <row r="7" ht="30.15" customHeight="1" spans="1:8">
      <c r="A7" s="14"/>
      <c r="B7" s="14"/>
      <c r="C7" s="14"/>
      <c r="D7" s="14"/>
      <c r="E7" s="14" t="s">
        <v>87</v>
      </c>
      <c r="F7" s="14" t="s">
        <v>197</v>
      </c>
      <c r="G7" s="14" t="s">
        <v>198</v>
      </c>
      <c r="H7" s="14"/>
    </row>
    <row r="8" ht="26.05" customHeight="1" spans="1:8">
      <c r="A8" s="14" t="s">
        <v>90</v>
      </c>
      <c r="B8" s="14"/>
      <c r="C8" s="25">
        <v>0</v>
      </c>
      <c r="D8" s="25" t="s">
        <v>199</v>
      </c>
      <c r="E8" s="25" t="s">
        <v>199</v>
      </c>
      <c r="F8" s="25" t="s">
        <v>199</v>
      </c>
      <c r="G8" s="25" t="s">
        <v>199</v>
      </c>
      <c r="H8" s="25" t="s">
        <v>199</v>
      </c>
    </row>
    <row r="9" ht="16.35" customHeight="1"/>
  </sheetData>
  <mergeCells count="12">
    <mergeCell ref="A2:H2"/>
    <mergeCell ref="A3:H3"/>
    <mergeCell ref="C4:H4"/>
    <mergeCell ref="A5:B5"/>
    <mergeCell ref="C5:H5"/>
    <mergeCell ref="E6:G6"/>
    <mergeCell ref="A8:B8"/>
    <mergeCell ref="A6:A7"/>
    <mergeCell ref="B6:B7"/>
    <mergeCell ref="C6:C7"/>
    <mergeCell ref="D6:D7"/>
    <mergeCell ref="H6:H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收支总表</vt:lpstr>
      <vt:lpstr>收入总表</vt:lpstr>
      <vt:lpstr>支出总表</vt:lpstr>
      <vt:lpstr>财拨总表</vt:lpstr>
      <vt:lpstr>一般预算支出功能分类</vt:lpstr>
      <vt:lpstr>一般公共预算基本支出经济分类</vt:lpstr>
      <vt:lpstr>三公</vt:lpstr>
      <vt:lpstr>项目支出</vt:lpstr>
      <vt:lpstr>政府性基金</vt:lpstr>
      <vt:lpstr>单位新增资产表</vt:lpstr>
      <vt:lpstr>单位采购表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柏拉图什嘛</cp:lastModifiedBy>
  <dcterms:created xsi:type="dcterms:W3CDTF">2025-08-19T00:36:00Z</dcterms:created>
  <dcterms:modified xsi:type="dcterms:W3CDTF">2025-08-22T09:36:47Z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E108F309F915409986B7CE8AD3EFF133_13</vt:lpwstr>
  </property>
</Properties>
</file>